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maa\Desktop\Работа\Чемпионат Профессионалы\Профессионалы 2025-2026\Регион докмуентация\"/>
    </mc:Choice>
  </mc:AlternateContent>
  <bookViews>
    <workbookView xWindow="0" yWindow="0" windowWidth="28800" windowHeight="11700"/>
  </bookViews>
  <sheets>
    <sheet name="Примеры критериев оценки" sheetId="4" r:id="rId1"/>
    <sheet name="Профессиональные задачи" sheetId="3" r:id="rId2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0" i="4" l="1"/>
  <c r="I121" i="4" s="1"/>
  <c r="I56" i="4" l="1"/>
  <c r="I10" i="4"/>
  <c r="C7" i="3"/>
</calcChain>
</file>

<file path=xl/comments1.xml><?xml version="1.0" encoding="utf-8"?>
<comments xmlns="http://schemas.openxmlformats.org/spreadsheetml/2006/main">
  <authors>
    <author/>
  </authors>
  <commentList>
    <comment ref="D93" authorId="0" shapeId="0">
      <text>
        <r>
          <rPr>
            <sz val="12"/>
            <color theme="1"/>
            <rFont val="Calibri"/>
            <family val="2"/>
            <charset val="204"/>
            <scheme val="minor"/>
          </rPr>
          <t>======
ID#AAABDPjnz7U
Ilyas Kopishev    (2023-12-26 14:00:52)
фильтры оцениваются только в отчете инженера. Возможно, стоит указать о том, что необходимо предоставить информацию по различным разрезам, либо же остальных отчетах тоже оценивать фильтрацию.</t>
        </r>
      </text>
    </comment>
  </commentList>
</comments>
</file>

<file path=xl/sharedStrings.xml><?xml version="1.0" encoding="utf-8"?>
<sst xmlns="http://schemas.openxmlformats.org/spreadsheetml/2006/main" count="332" uniqueCount="168">
  <si>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</si>
  <si>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</si>
  <si>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</si>
  <si>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</si>
  <si>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</si>
  <si>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</si>
  <si>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</si>
  <si>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Судейский балл</t>
  </si>
  <si>
    <t>Макс. балл</t>
  </si>
  <si>
    <t>Б</t>
  </si>
  <si>
    <t>В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</si>
  <si>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</si>
  <si>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</si>
  <si>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</si>
  <si>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</si>
  <si>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</si>
  <si>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</si>
  <si>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</si>
  <si>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</si>
  <si>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Проф. задача</t>
  </si>
  <si>
    <t>Автоматизация бизнес-процессов организаций</t>
  </si>
  <si>
    <t xml:space="preserve">Организация работы  </t>
  </si>
  <si>
    <t/>
  </si>
  <si>
    <t xml:space="preserve"> </t>
  </si>
  <si>
    <t>Региональный этап конкурса профессионального мастерства "Профессионалы"</t>
  </si>
  <si>
    <t>Использование промышленных сред разработки для автоматизации бизнес-приложений</t>
  </si>
  <si>
    <t>2</t>
  </si>
  <si>
    <t>Интеграция подсистемы и типового бизнес-приложения</t>
  </si>
  <si>
    <t>Работа с информацией</t>
  </si>
  <si>
    <t>Применение типовых решений автоматизации 
бизнес-процессов</t>
  </si>
  <si>
    <t xml:space="preserve">Разработка новой подсистемы бизнес-приложения </t>
  </si>
  <si>
    <t>Информационная база</t>
  </si>
  <si>
    <t>Реализовано создание дополнительного профиля для работы с новыми объектами</t>
  </si>
  <si>
    <t>Перечисление "Статус заявки" создан и содержит в себе все 6 описанных задании статусов</t>
  </si>
  <si>
    <t>Присутствует справочник Шаблоны Чек-листов</t>
  </si>
  <si>
    <t>Присутствует перечисление Статус задачи</t>
  </si>
  <si>
    <t xml:space="preserve">В Перечислении Статус задачи присутствуют минимум три необходимых значения (Ожидает начала выполнения, выполняется, завершена ) </t>
  </si>
  <si>
    <t>Документ Передача в аренду присутствует</t>
  </si>
  <si>
    <t>Документ Задача Инженеру присутствует</t>
  </si>
  <si>
    <t>Бинарная оценка</t>
  </si>
  <si>
    <t xml:space="preserve">Минус 0,1 балла за каждый отсутствующий статус
</t>
  </si>
  <si>
    <t>Документы</t>
  </si>
  <si>
    <t xml:space="preserve">Документ Передача в аренду содержит 
все необходимые поля
</t>
  </si>
  <si>
    <t>Поле Оборудование заполняется данными из соответствующего справочника Основные средства (Внеоборотные средства/Имущество)</t>
  </si>
  <si>
    <t>Поле Контактное лицо заполняется из  соответствующего справочника. Контакт имеет отношение к контрагенту</t>
  </si>
  <si>
    <t>Адрес доставки заполняется при помощи стандартной функции заполнения адресов</t>
  </si>
  <si>
    <t>Есть функционал, позволяющий заполнить адрес доставки из фактического адреса контрагента</t>
  </si>
  <si>
    <t>Цена аренды рассчитывается по формуле (Цена за день аренды * количество дней)</t>
  </si>
  <si>
    <t>Реализовано хранение цены одного дня аренды ОС</t>
  </si>
  <si>
    <t>Реализована возможность изменять прайсовую цену одного дня аренды ОС в зависимости от даты</t>
  </si>
  <si>
    <t>Стоимость одного дня аренды подставляется автоматически.
Поле недоступно для редактирования</t>
  </si>
  <si>
    <t xml:space="preserve">Цена доставки рассчитывается по формуле (километраж * цену за километр). </t>
  </si>
  <si>
    <t>Цена километра доставки устанавливается автоматически</t>
  </si>
  <si>
    <t>Для хранения цены за километр используется типовой в регистре сведений Цены номенклатуры</t>
  </si>
  <si>
    <t>Поле для статуса заявки заполняется с помощью
справочника Статус заявки</t>
  </si>
  <si>
    <t>Суммы в документы считаются автоматически. 
Сумма всего документа складывается из суммарной 
стоимости доставки и и суммарной стоимости аренды</t>
  </si>
  <si>
    <t>Предусмотрена возможность сохранения информации об изменении статусов документа</t>
  </si>
  <si>
    <t>В документе предусмотрен механизм хранения 
сканов документов. Документ можно прикрепить, открыть, сохранить</t>
  </si>
  <si>
    <t>Используется типовой (из БСП) метод хранения присоединенных файлов</t>
  </si>
  <si>
    <t>Документ Задача инженеру содержит все 
необходимые поля</t>
  </si>
  <si>
    <t>В документе Задача Инженеру предусмотрен механизм 
проставления галочек (фиксации выполнения подзадач) 
в таблице с этапами задачи</t>
  </si>
  <si>
    <t>В документе Задача Инженеру предусмотрен механизм 
фиксации времени и комментария</t>
  </si>
  <si>
    <t>Реализована функция создания документа "Задача инженера" из документа "Передача в аренду" (кнопка)</t>
  </si>
  <si>
    <t>При нажатии кнопки Создать задачу Инженеру в документ Задача инженеру из документа Передача в аренду переносятся необходимые данные</t>
  </si>
  <si>
    <t xml:space="preserve">Как минимум присутствуют следующие поля:
- Поле для оборудования
- Поле для внесения начала и конца сроков аренды
- Дата документа
- Контрагент
- Контактное лицо контрагента
- Адрес контрагента
- Поля для услуги доставка и ее стоимости
- Поле для услуги аренда и ее стоимости
- Поле для статуса заявки
- Поле для подсчета стоимости всего документа
Минус 0.25 балла за каждое отсутствующее поле
</t>
  </si>
  <si>
    <t>Минус 0,1 балла если цену можно редактировать</t>
  </si>
  <si>
    <t>Минус 0,5 балла в случае отсутствия подсчета хотя бы одной величины</t>
  </si>
  <si>
    <t>Присутствуют следующие поля:
- Поле с сылкой на родительский документ Передача в аренду
- Заказчик
- Даты создания задачи
- Поле для указания сроков выполнения задачи (начало - конец)
- Поле для указания оборудования
- Инженер
- Поле для вывода этапов задач (таблица) 
- Поле для проставления статуса задачи</t>
  </si>
  <si>
    <t>Минус 0,1 балла если нет одной из возможностей</t>
  </si>
  <si>
    <t>Указание на родительский документ Передача в аренду
Заказчик</t>
  </si>
  <si>
    <t>Поле Контрагент заполняется данными  из соответствующего справочника</t>
  </si>
  <si>
    <t>Регистры</t>
  </si>
  <si>
    <t>В справочнике Шаблоны чек-листов каждый элемент представляет 
собой название шаблона с 
табличной частью для описания этапов задачи</t>
  </si>
  <si>
    <t>Присутствует регистр сведений / накоплений фиксирующий 
местоположение оборудования в текущий момент времени
(как минимум - склад/выдан заказчику)</t>
  </si>
  <si>
    <t>Регистр фиксирует адрес нахождения оборудования</t>
  </si>
  <si>
    <t>Регистр позволяет понять местонахождение ОС (работает верно)</t>
  </si>
  <si>
    <t xml:space="preserve">Минус 0,5 балла если табличная часть отсутствует </t>
  </si>
  <si>
    <t>Бинарная оценка. После принятия к учету ОС должно числиться на складе, после передачи - у клиента, после возврата - опять на складе.</t>
  </si>
  <si>
    <t>Справочники</t>
  </si>
  <si>
    <t>Имущество после принятия к учету должно отображаться в отчете после принятия на складе</t>
  </si>
  <si>
    <t xml:space="preserve">Выбран правильный вариант хранения информации об ОС </t>
  </si>
  <si>
    <t>Бинарная оценка
Для реализации этого механизма предполагается доработка проведения документа "Принятие к учету", которая позволит формировать необходимое движение</t>
  </si>
  <si>
    <t>Используется типовой справочник Внеоборотные средства (Имущество)</t>
  </si>
  <si>
    <t>Отчеты</t>
  </si>
  <si>
    <t>Реализован отчет для анализа местонахождения 
оборудования в произвольный момент времени.</t>
  </si>
  <si>
    <t>Отчет показывает адрес контрагента, 
где находится арендованное оборудование</t>
  </si>
  <si>
    <t>В отчете присутствуют все фильтры: По наименованию оборудования, По статусу местонахождения (аренда/склад), По периоду</t>
  </si>
  <si>
    <t>Минус 1 балл если  в отчете отсутствуют пункты: инвентаризационный номер или период нахождения в аренде
0 баллов если отчет работает неверно (не фиксирует или не верно фиксирует факт нахождения оборудование на складе или в аренде)</t>
  </si>
  <si>
    <t xml:space="preserve">
Минус 0,5 балла за каждый отсутствующий критерий</t>
  </si>
  <si>
    <t>Доработка типового функционала</t>
  </si>
  <si>
    <t xml:space="preserve">Типовой документ "Расходная накладная" создается автоматически для сценария краткосрочной аренды. </t>
  </si>
  <si>
    <t>Документ "Расходная накладная" для сценария краткосрочной аренды не создается, если имущество не возвращено на склад</t>
  </si>
  <si>
    <t xml:space="preserve">Содержание услуги в документе "Расходная накладная" для сценария краткосрочной аренды корректно формируется в печатной форме (с учетом названия имущества и сроков аренды) </t>
  </si>
  <si>
    <t>После проведения документа изменяется статус документа "Передача в аренду" на "Выписаны документы"</t>
  </si>
  <si>
    <t>Изменение статуса документа "Передача в аренду" реализовано через регламентное задание</t>
  </si>
  <si>
    <t>Реализован механизм контроля дублирования выписки документа "Расходная накладная" на основании документа "Передача в аренду"</t>
  </si>
  <si>
    <t>Реализована обработка, которая позволяет массово выписать документы "Расходная накладная" по длительной аренде</t>
  </si>
  <si>
    <t>Обработка массового формирования документов позволяет сформировать электронные письма при помощи документа "Событие". В письма приложены печатные формы "Акт об оказании услуг"</t>
  </si>
  <si>
    <t xml:space="preserve">Содержание услуги в документе "Расходная накладная" для сценария длительной аренды корректно формируется в печатной форме (с учетом названия имущества и месяца аренды) </t>
  </si>
  <si>
    <t>После проведения всех документов реализации для сценария длительной аренды изменяется статус документа "Передача в аренду" на "Выписаны документы"</t>
  </si>
  <si>
    <t>Собственный механизм планирования "занятости" оборудования работает верно</t>
  </si>
  <si>
    <t>Реализован функционал, отмечающий занятость оборудования на время выполнения задачи.</t>
  </si>
  <si>
    <t>Функционал График занятости реализован с 
использованием типовых объектов конфигурации УНФ</t>
  </si>
  <si>
    <t>В документе Передача в аренду предусмотрена
возможность печати Акта передачи ОС</t>
  </si>
  <si>
    <t>Печатная форма Акта передачи ОС полностью  соответствует представленному шаблону</t>
  </si>
  <si>
    <t>Для выводов реквизитов организации и контрагента используются типовые функции УНФ</t>
  </si>
  <si>
    <t>Автоматически заполняются ответственные лица по организации и контрагету</t>
  </si>
  <si>
    <t xml:space="preserve">Печатная форма формируется в формате MS Word (или аналогичном) </t>
  </si>
  <si>
    <t>Использован функционал БСП</t>
  </si>
  <si>
    <t>Возможна загрузка данных без использования установленного пакета MS Office или аналогов</t>
  </si>
  <si>
    <t>Реализована возможность использования пользовательского шаблона документа</t>
  </si>
  <si>
    <t>Написана инструкция по использованию собственного шаблона, описаны возможные к использованию параметры</t>
  </si>
  <si>
    <t>В документе Передача в аренду предусмотрена возможность печати Акта возврата ОС</t>
  </si>
  <si>
    <t>Печатная форма Акта возврата ОС полностью соответствует представленному шаблону</t>
  </si>
  <si>
    <t>Минус 1 балл если документ не проводится или не печатается</t>
  </si>
  <si>
    <t>Минус 1 балл, если печатные формы не приложены к письму</t>
  </si>
  <si>
    <t>Минус 1 балл если форма работает, но ресурсы не бронируются</t>
  </si>
  <si>
    <t>Минус 1 балл присутствуют различия в форматировании, но все данные выводятся корректно, минус 0,5 балла если выводится часть данных</t>
  </si>
  <si>
    <t>Минус 0,5 балла если используется одна из типовых функций</t>
  </si>
  <si>
    <t>Минус 0,5 балла если заполняется одно из ответственных лиц</t>
  </si>
  <si>
    <t>Минус 0,5 балла если нет описания параметров</t>
  </si>
  <si>
    <t>Минус 1 балл если присутствуют различия в форматировании, но все данные выводятся корректно</t>
  </si>
  <si>
    <t>Сохранение возможности централизованной поддержки конфигурации</t>
  </si>
  <si>
    <t>Все объекты типовой конфигурации, не имеющие отношения к задаче стоят на замке</t>
  </si>
  <si>
    <t>Возможность централизованной поддержки конфигурации сохранена</t>
  </si>
  <si>
    <t>Минус 0,25 балла за каждый лишний объект, снятый с замка (с ключенной возможностью внесения изменения)</t>
  </si>
  <si>
    <t>Выбор функциональности типовой конфигурации</t>
  </si>
  <si>
    <t>Правильно определены объекты типовой конфигурации, затрагиваемые при доработке</t>
  </si>
  <si>
    <t>Используются следующие объекты: 
- Внеоборотные актвы(Имущество) (справочник)
- Контрагенты (справочник)
- Контактные лица (справочник)
- Цены номенклатуры (регистр сведений)
- Расходная накладная / акт выполненных работ (документ)
Минус 0,5 от максималього балла за каждый неверно определенный объект</t>
  </si>
  <si>
    <t>Качество применения типового функционала</t>
  </si>
  <si>
    <t>Соблюдаются стандарты разработки: грамотно даны наименования созданным объектам с использованием префикса.</t>
  </si>
  <si>
    <t xml:space="preserve">Бинарная оценка
</t>
  </si>
  <si>
    <t xml:space="preserve">Разработка мобильного приложения </t>
  </si>
  <si>
    <t>В мобильном приложении 
присутствует авторизация по данным из настольной 1С</t>
  </si>
  <si>
    <t>При не верно указанном логине и/или пароле выводиться сообщение пользователю</t>
  </si>
  <si>
    <t>Реализовано попадание документов "Задача инженеру" из центральной базы в базу мобильного клиента</t>
  </si>
  <si>
    <t>Инженер видит только те задачи, которые назначены ему</t>
  </si>
  <si>
    <t>Реализовано получение всей необходимой справочной информации для исполнения заявки</t>
  </si>
  <si>
    <t>Реализовано получение заполненных этапов задачи</t>
  </si>
  <si>
    <t>Инженер не должен иметь возможности изменять данные, за исключением проставления статуса этапов, даты/времени выполнения, комментария</t>
  </si>
  <si>
    <t>Мобильное приложение разработано и может работать оффлайн</t>
  </si>
  <si>
    <t>Выводиться информация в одном сообщении о не верно введенном пароле и/или отсутствии данного логина в настольной базе</t>
  </si>
  <si>
    <t>Список задач запрашивается из центральной базы и сохраняется в базе мобильного клиента</t>
  </si>
  <si>
    <t>Контрагент, контактное лицо с номером телефона, адрес аренды, комментарий от менеджера, оборудование 
Минус 0,3 балла за каждый отсутствующий элемент</t>
  </si>
  <si>
    <t>Контрагент, контактное лицо с номером телефона, адрес аренды</t>
  </si>
  <si>
    <t>Минус 1 балл, если можно редактировать данные справочников</t>
  </si>
  <si>
    <t>Мобильное приложение открывается на устройстве и работает офлайн</t>
  </si>
  <si>
    <t>При закрытии всех этапов у задачи устанавливается статус "Выполнено"</t>
  </si>
  <si>
    <t>Инженер имеет возможность просмотреть
отчет по своим задачам</t>
  </si>
  <si>
    <t>Присутствуют следующие фильтры</t>
  </si>
  <si>
    <t>Инженер видит информацию по своим задачам, 
контрагенту, переданное оборудование, 
подзадачи, времени выполнения, статус выполнения задачи вцелом
минус 0.5 балла за отсутствие одной из опций</t>
  </si>
  <si>
    <t>Обмен данными между приложениями</t>
  </si>
  <si>
    <t>Из центральной базы передаются только новые, либо обновленные данные</t>
  </si>
  <si>
    <t>Мобильное приложение получает и хранит данные о 
списке инженеров, контрагентов, контактов, оборудовании, которые используются в заявках</t>
  </si>
  <si>
    <t xml:space="preserve">При записи задачи
этапа задачи происходит синхронизация с настольной 1С </t>
  </si>
  <si>
    <t>В случае недоступности настольной 1С есть возможность синхронизировать непереданные данные</t>
  </si>
  <si>
    <t>Менеджер, указанный в Заявке в десктопной версии получает уведомление "колокольчик"
на каждое изменение статуса задачи.</t>
  </si>
  <si>
    <t>Бинарная оценка.
Для реализации этого механизма необходимо использование плана обмена (или аналога) на стороне настольной УНФ</t>
  </si>
  <si>
    <t>Бинарная оценка
Для реализации этого механизма необходимо использование плана обмена (или аналога) на стороне мобильной УНФ</t>
  </si>
  <si>
    <t xml:space="preserve">Загрузка данных </t>
  </si>
  <si>
    <t>Реализован функционал загрузки данных по Имуществу</t>
  </si>
  <si>
    <t>Загрузка данных происходит в справочник Имущество</t>
  </si>
  <si>
    <t>При загрузке данных не создается дублирующие элементы</t>
  </si>
  <si>
    <t>При загрузке данных происходит не только создание новых, 
ранее отсутствующих элементов, но и дозаполнение 
пустых полей старых элементов.</t>
  </si>
  <si>
    <t>При загрузке используется функционал БСП</t>
  </si>
  <si>
    <t xml:space="preserve">Минус 1 балл если пользователь видит свой логин однократно, а не при каждом входе </t>
  </si>
  <si>
    <t>Период, контрагенты, статус основной задачи
Минус 0,4 балла за каждый отсутствующий пункт</t>
  </si>
  <si>
    <t>Минус 0,4 балла за каждый отсутствующий список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</si>
</sst>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4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sz val="12"/>
      <name val="Calibri"/>
      <family val="2"/>
    </font>
    <font>
      <b/>
      <sz val="11"/>
      <color theme="1"/>
      <name val="Times New Roman"/>
      <family val="1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</font>
    <font>
      <sz val="12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2F5496"/>
        <bgColor rgb="FF2F549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6" fillId="0" borderId="0"/>
    <xf numFmtId="164" fontId="10" fillId="0" borderId="0" applyFont="0" applyFill="0" applyBorder="0" applyAlignment="0" applyProtection="0"/>
  </cellStyleXfs>
  <cellXfs count="112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5" fillId="0" borderId="0" xfId="0" applyFont="1"/>
    <xf numFmtId="0" fontId="0" fillId="0" borderId="2" xfId="0" applyBorder="1"/>
    <xf numFmtId="0" fontId="0" fillId="0" borderId="3" xfId="0" applyBorder="1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0" fillId="0" borderId="0" xfId="0" quotePrefix="1"/>
    <xf numFmtId="0" fontId="0" fillId="0" borderId="0" xfId="0" quotePrefix="1" applyAlignment="1">
      <alignment wrapText="1"/>
    </xf>
    <xf numFmtId="0" fontId="9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0" fillId="5" borderId="2" xfId="0" applyFill="1" applyBorder="1" applyAlignment="1">
      <alignment wrapText="1"/>
    </xf>
    <xf numFmtId="0" fontId="0" fillId="5" borderId="1" xfId="0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164" fontId="11" fillId="0" borderId="0" xfId="0" applyNumberFormat="1" applyFont="1" applyBorder="1"/>
    <xf numFmtId="164" fontId="5" fillId="0" borderId="0" xfId="2" applyFont="1" applyFill="1"/>
    <xf numFmtId="164" fontId="11" fillId="0" borderId="0" xfId="0" applyNumberFormat="1" applyFont="1" applyFill="1"/>
    <xf numFmtId="0" fontId="0" fillId="0" borderId="0" xfId="0" applyFill="1"/>
    <xf numFmtId="0" fontId="0" fillId="0" borderId="2" xfId="0" applyFill="1" applyBorder="1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9" fillId="0" borderId="0" xfId="1" applyFont="1" applyAlignment="1">
      <alignment horizontal="left" vertical="center" wrapText="1"/>
    </xf>
    <xf numFmtId="0" fontId="0" fillId="0" borderId="1" xfId="0" applyFill="1" applyBorder="1"/>
    <xf numFmtId="0" fontId="12" fillId="0" borderId="6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center"/>
    </xf>
    <xf numFmtId="2" fontId="12" fillId="0" borderId="6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2" fillId="0" borderId="6" xfId="0" applyFont="1" applyBorder="1"/>
    <xf numFmtId="0" fontId="13" fillId="0" borderId="0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7" xfId="0" applyBorder="1"/>
    <xf numFmtId="0" fontId="0" fillId="0" borderId="7" xfId="0" applyBorder="1" applyAlignment="1">
      <alignment wrapText="1"/>
    </xf>
    <xf numFmtId="0" fontId="0" fillId="0" borderId="8" xfId="0" applyBorder="1"/>
    <xf numFmtId="0" fontId="13" fillId="0" borderId="9" xfId="0" applyFont="1" applyFill="1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13" fillId="0" borderId="1" xfId="0" applyFont="1" applyFill="1" applyBorder="1" applyAlignment="1">
      <alignment horizontal="left" vertical="center" wrapText="1"/>
    </xf>
    <xf numFmtId="0" fontId="12" fillId="0" borderId="6" xfId="0" applyFont="1" applyBorder="1" applyAlignment="1">
      <alignment vertical="top" wrapText="1"/>
    </xf>
    <xf numFmtId="0" fontId="12" fillId="0" borderId="6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top" wrapText="1"/>
    </xf>
    <xf numFmtId="0" fontId="12" fillId="0" borderId="10" xfId="0" applyFont="1" applyFill="1" applyBorder="1" applyAlignment="1">
      <alignment horizontal="center"/>
    </xf>
    <xf numFmtId="2" fontId="12" fillId="0" borderId="10" xfId="0" applyNumberFormat="1" applyFont="1" applyBorder="1" applyAlignment="1">
      <alignment horizontal="center"/>
    </xf>
    <xf numFmtId="0" fontId="13" fillId="0" borderId="3" xfId="0" applyFont="1" applyFill="1" applyBorder="1" applyAlignment="1">
      <alignment wrapText="1"/>
    </xf>
    <xf numFmtId="0" fontId="0" fillId="0" borderId="3" xfId="0" applyBorder="1" applyAlignment="1">
      <alignment wrapText="1"/>
    </xf>
    <xf numFmtId="0" fontId="12" fillId="0" borderId="11" xfId="0" applyFont="1" applyBorder="1"/>
    <xf numFmtId="0" fontId="12" fillId="0" borderId="10" xfId="0" applyFont="1" applyBorder="1" applyAlignment="1">
      <alignment vertical="top" wrapText="1"/>
    </xf>
    <xf numFmtId="0" fontId="0" fillId="0" borderId="12" xfId="0" applyBorder="1" applyAlignment="1">
      <alignment wrapText="1"/>
    </xf>
    <xf numFmtId="0" fontId="0" fillId="0" borderId="3" xfId="0" applyBorder="1" applyAlignment="1">
      <alignment vertical="top" wrapText="1"/>
    </xf>
    <xf numFmtId="0" fontId="4" fillId="3" borderId="0" xfId="0" applyFont="1" applyFill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 wrapText="1"/>
    </xf>
    <xf numFmtId="2" fontId="5" fillId="2" borderId="0" xfId="0" applyNumberFormat="1" applyFont="1" applyFill="1" applyAlignment="1">
      <alignment horizontal="center"/>
    </xf>
    <xf numFmtId="0" fontId="0" fillId="0" borderId="4" xfId="0" applyBorder="1" applyAlignment="1">
      <alignment horizontal="center"/>
    </xf>
    <xf numFmtId="164" fontId="0" fillId="0" borderId="4" xfId="2" applyFont="1" applyBorder="1" applyAlignment="1">
      <alignment horizontal="center"/>
    </xf>
    <xf numFmtId="164" fontId="0" fillId="0" borderId="4" xfId="2" applyFont="1" applyBorder="1" applyAlignment="1">
      <alignment horizontal="center" wrapText="1"/>
    </xf>
    <xf numFmtId="164" fontId="0" fillId="0" borderId="8" xfId="2" applyFont="1" applyBorder="1" applyAlignment="1">
      <alignment horizontal="center" wrapText="1"/>
    </xf>
    <xf numFmtId="164" fontId="5" fillId="2" borderId="0" xfId="0" applyNumberFormat="1" applyFont="1" applyFill="1" applyAlignment="1">
      <alignment horizontal="center" wrapText="1"/>
    </xf>
    <xf numFmtId="164" fontId="0" fillId="0" borderId="0" xfId="2" applyFont="1" applyAlignment="1">
      <alignment horizontal="center"/>
    </xf>
    <xf numFmtId="164" fontId="0" fillId="0" borderId="0" xfId="0" applyNumberFormat="1" applyAlignment="1">
      <alignment horizontal="center"/>
    </xf>
    <xf numFmtId="0" fontId="12" fillId="0" borderId="13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8" xfId="0" applyBorder="1" applyAlignment="1">
      <alignment horizontal="center" wrapText="1"/>
    </xf>
    <xf numFmtId="0" fontId="12" fillId="0" borderId="6" xfId="0" applyFont="1" applyBorder="1" applyAlignment="1">
      <alignment horizontal="left" vertical="top"/>
    </xf>
    <xf numFmtId="0" fontId="12" fillId="0" borderId="13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2" fontId="12" fillId="0" borderId="13" xfId="0" applyNumberFormat="1" applyFont="1" applyBorder="1" applyAlignment="1">
      <alignment horizontal="center"/>
    </xf>
    <xf numFmtId="0" fontId="12" fillId="0" borderId="14" xfId="0" applyFont="1" applyBorder="1"/>
    <xf numFmtId="0" fontId="0" fillId="0" borderId="2" xfId="0" applyBorder="1" applyAlignment="1">
      <alignment horizontal="left" vertical="top" wrapText="1"/>
    </xf>
    <xf numFmtId="0" fontId="12" fillId="0" borderId="9" xfId="0" applyFont="1" applyBorder="1" applyAlignment="1">
      <alignment vertical="top" wrapText="1"/>
    </xf>
    <xf numFmtId="0" fontId="12" fillId="0" borderId="9" xfId="0" applyFont="1" applyBorder="1" applyAlignment="1">
      <alignment horizontal="center"/>
    </xf>
    <xf numFmtId="2" fontId="12" fillId="0" borderId="9" xfId="0" applyNumberFormat="1" applyFon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3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164" fontId="0" fillId="0" borderId="7" xfId="2" applyFont="1" applyBorder="1" applyAlignment="1">
      <alignment horizontal="center" wrapText="1"/>
    </xf>
    <xf numFmtId="0" fontId="0" fillId="0" borderId="3" xfId="0" applyBorder="1" applyAlignment="1">
      <alignment horizontal="left" vertical="distributed" wrapText="1"/>
    </xf>
    <xf numFmtId="0" fontId="0" fillId="0" borderId="1" xfId="0" applyFont="1" applyFill="1" applyBorder="1" applyAlignment="1">
      <alignment wrapText="1"/>
    </xf>
    <xf numFmtId="0" fontId="13" fillId="0" borderId="0" xfId="0" applyFont="1" applyFill="1" applyAlignment="1">
      <alignment horizontal="center" wrapText="1"/>
    </xf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2" fontId="12" fillId="0" borderId="6" xfId="0" applyNumberFormat="1" applyFont="1" applyBorder="1" applyAlignment="1">
      <alignment horizontal="center" wrapText="1"/>
    </xf>
    <xf numFmtId="0" fontId="13" fillId="0" borderId="15" xfId="0" applyFont="1" applyBorder="1" applyAlignment="1">
      <alignment horizontal="left" vertical="top" wrapText="1"/>
    </xf>
    <xf numFmtId="0" fontId="13" fillId="0" borderId="13" xfId="0" applyFont="1" applyBorder="1" applyAlignment="1">
      <alignment horizontal="left" vertical="top" wrapText="1"/>
    </xf>
    <xf numFmtId="0" fontId="12" fillId="0" borderId="1" xfId="0" applyFont="1" applyBorder="1"/>
    <xf numFmtId="0" fontId="12" fillId="0" borderId="2" xfId="0" applyFont="1" applyBorder="1"/>
    <xf numFmtId="0" fontId="0" fillId="0" borderId="2" xfId="0" applyFill="1" applyBorder="1"/>
    <xf numFmtId="2" fontId="5" fillId="2" borderId="0" xfId="0" applyNumberFormat="1" applyFont="1" applyFill="1" applyAlignment="1">
      <alignment horizontal="center" wrapText="1"/>
    </xf>
    <xf numFmtId="0" fontId="12" fillId="0" borderId="6" xfId="0" applyFont="1" applyFill="1" applyBorder="1" applyAlignment="1">
      <alignment horizontal="left" vertical="top" wrapText="1"/>
    </xf>
    <xf numFmtId="0" fontId="7" fillId="4" borderId="5" xfId="1" applyFont="1" applyFill="1" applyBorder="1" applyAlignment="1">
      <alignment horizontal="center" vertical="center" wrapText="1"/>
    </xf>
    <xf numFmtId="0" fontId="8" fillId="0" borderId="5" xfId="1" applyFont="1" applyBorder="1"/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Q151"/>
  <sheetViews>
    <sheetView tabSelected="1" topLeftCell="A106" zoomScale="70" zoomScaleNormal="70" workbookViewId="0">
      <selection activeCell="D6" sqref="D6"/>
    </sheetView>
  </sheetViews>
  <sheetFormatPr defaultColWidth="10.625" defaultRowHeight="15.75" x14ac:dyDescent="0.25"/>
  <cols>
    <col min="1" max="1" width="6.875" style="1" customWidth="1"/>
    <col min="2" max="2" width="31" customWidth="1"/>
    <col min="3" max="3" width="8.75" style="4" customWidth="1"/>
    <col min="4" max="4" width="34.625" style="3" customWidth="1"/>
    <col min="5" max="5" width="10.375" style="4" customWidth="1"/>
    <col min="6" max="6" width="39.625" style="3" customWidth="1"/>
    <col min="7" max="7" width="20.625" style="3" bestFit="1" customWidth="1"/>
    <col min="8" max="8" width="7.125" style="71" bestFit="1" customWidth="1"/>
    <col min="9" max="9" width="11" style="4" customWidth="1"/>
  </cols>
  <sheetData>
    <row r="2" spans="1:10" ht="48.75" customHeight="1" x14ac:dyDescent="0.25">
      <c r="B2" s="2" t="s">
        <v>13</v>
      </c>
      <c r="D2" s="21" t="s">
        <v>24</v>
      </c>
      <c r="E2" s="19"/>
    </row>
    <row r="3" spans="1:10" x14ac:dyDescent="0.25">
      <c r="B3" s="2" t="s">
        <v>18</v>
      </c>
      <c r="D3" s="19" t="s">
        <v>26</v>
      </c>
      <c r="E3" s="19"/>
    </row>
    <row r="4" spans="1:10" x14ac:dyDescent="0.25">
      <c r="B4" s="2" t="s">
        <v>15</v>
      </c>
      <c r="D4" s="20" t="s">
        <v>20</v>
      </c>
      <c r="E4" s="19"/>
    </row>
    <row r="5" spans="1:10" x14ac:dyDescent="0.25">
      <c r="B5" s="2" t="s">
        <v>5</v>
      </c>
      <c r="D5" s="20" t="s">
        <v>16</v>
      </c>
      <c r="E5" s="18"/>
    </row>
    <row r="6" spans="1:10" x14ac:dyDescent="0.25">
      <c r="B6" s="2" t="s">
        <v>12</v>
      </c>
      <c r="D6" s="20" t="s">
        <v>16</v>
      </c>
      <c r="E6" s="18"/>
    </row>
    <row r="8" spans="1:10" s="5" customFormat="1" ht="33.950000000000003" customHeight="1" x14ac:dyDescent="0.25">
      <c r="A8" s="9" t="s">
        <v>1</v>
      </c>
      <c r="B8" s="9" t="s">
        <v>11</v>
      </c>
      <c r="C8" s="66" t="s">
        <v>2</v>
      </c>
      <c r="D8" s="9" t="s">
        <v>4</v>
      </c>
      <c r="E8" s="9" t="s">
        <v>7</v>
      </c>
      <c r="F8" s="9" t="s">
        <v>3</v>
      </c>
      <c r="G8" s="9" t="s">
        <v>14</v>
      </c>
      <c r="H8" s="66" t="s">
        <v>19</v>
      </c>
      <c r="I8" s="66" t="s">
        <v>8</v>
      </c>
    </row>
    <row r="9" spans="1:10" x14ac:dyDescent="0.25">
      <c r="H9" s="4"/>
    </row>
    <row r="10" spans="1:10" s="15" customFormat="1" ht="18.75" x14ac:dyDescent="0.3">
      <c r="A10" s="12" t="s">
        <v>0</v>
      </c>
      <c r="B10" s="13" t="s">
        <v>30</v>
      </c>
      <c r="C10" s="12"/>
      <c r="D10" s="14"/>
      <c r="E10" s="12"/>
      <c r="F10" s="14"/>
      <c r="G10" s="14"/>
      <c r="H10" s="12"/>
      <c r="I10" s="72">
        <f>SUM(I12:I54)</f>
        <v>30</v>
      </c>
    </row>
    <row r="11" spans="1:10" x14ac:dyDescent="0.25">
      <c r="A11" s="7">
        <v>1</v>
      </c>
      <c r="B11" s="34" t="s">
        <v>31</v>
      </c>
      <c r="C11" s="67"/>
      <c r="D11" s="17"/>
      <c r="E11" s="17"/>
      <c r="F11" s="17"/>
      <c r="G11" s="17"/>
      <c r="H11" s="67"/>
      <c r="I11" s="73"/>
    </row>
    <row r="12" spans="1:10" ht="54" customHeight="1" x14ac:dyDescent="0.25">
      <c r="A12" s="7"/>
      <c r="B12" s="24"/>
      <c r="C12" s="7" t="s">
        <v>6</v>
      </c>
      <c r="D12" s="40" t="s">
        <v>32</v>
      </c>
      <c r="E12" s="28"/>
      <c r="F12" s="40" t="s">
        <v>39</v>
      </c>
      <c r="G12" s="28"/>
      <c r="H12" s="41">
        <v>3</v>
      </c>
      <c r="I12" s="42">
        <v>1</v>
      </c>
      <c r="J12" s="30"/>
    </row>
    <row r="13" spans="1:10" ht="54.75" customHeight="1" x14ac:dyDescent="0.25">
      <c r="A13" s="7"/>
      <c r="B13" s="24"/>
      <c r="C13" s="7" t="s">
        <v>6</v>
      </c>
      <c r="D13" s="40" t="s">
        <v>33</v>
      </c>
      <c r="E13" s="27"/>
      <c r="F13" s="40" t="s">
        <v>40</v>
      </c>
      <c r="G13" s="28"/>
      <c r="H13" s="41">
        <v>3</v>
      </c>
      <c r="I13" s="42">
        <v>0.5</v>
      </c>
    </row>
    <row r="14" spans="1:10" ht="39" customHeight="1" x14ac:dyDescent="0.25">
      <c r="A14" s="7"/>
      <c r="B14" s="24"/>
      <c r="C14" s="7" t="s">
        <v>6</v>
      </c>
      <c r="D14" s="40" t="s">
        <v>34</v>
      </c>
      <c r="E14" s="27"/>
      <c r="F14" s="40" t="s">
        <v>39</v>
      </c>
      <c r="G14" s="28"/>
      <c r="H14" s="41">
        <v>3</v>
      </c>
      <c r="I14" s="42">
        <v>0.5</v>
      </c>
    </row>
    <row r="15" spans="1:10" ht="38.25" customHeight="1" x14ac:dyDescent="0.25">
      <c r="A15" s="7"/>
      <c r="B15" s="24"/>
      <c r="C15" s="7" t="s">
        <v>6</v>
      </c>
      <c r="D15" s="40" t="s">
        <v>35</v>
      </c>
      <c r="E15" s="27"/>
      <c r="F15" s="40" t="s">
        <v>39</v>
      </c>
      <c r="G15" s="28"/>
      <c r="H15" s="41">
        <v>3</v>
      </c>
      <c r="I15" s="42">
        <v>0.3</v>
      </c>
    </row>
    <row r="16" spans="1:10" ht="86.25" customHeight="1" x14ac:dyDescent="0.25">
      <c r="A16" s="7"/>
      <c r="B16" s="24"/>
      <c r="C16" s="7" t="s">
        <v>6</v>
      </c>
      <c r="D16" s="40" t="s">
        <v>36</v>
      </c>
      <c r="E16" s="27"/>
      <c r="F16" s="40" t="s">
        <v>39</v>
      </c>
      <c r="G16" s="28"/>
      <c r="H16" s="41">
        <v>3</v>
      </c>
      <c r="I16" s="42">
        <v>0.3</v>
      </c>
    </row>
    <row r="17" spans="1:9" ht="33" customHeight="1" x14ac:dyDescent="0.25">
      <c r="A17" s="7"/>
      <c r="B17" s="24"/>
      <c r="C17" s="7" t="s">
        <v>6</v>
      </c>
      <c r="D17" s="40" t="s">
        <v>37</v>
      </c>
      <c r="E17" s="28"/>
      <c r="F17" s="40" t="s">
        <v>39</v>
      </c>
      <c r="G17" s="28"/>
      <c r="H17" s="41">
        <v>3</v>
      </c>
      <c r="I17" s="42">
        <v>0.2</v>
      </c>
    </row>
    <row r="18" spans="1:9" ht="39.75" customHeight="1" x14ac:dyDescent="0.25">
      <c r="A18" s="7"/>
      <c r="B18" s="24"/>
      <c r="C18" s="7" t="s">
        <v>6</v>
      </c>
      <c r="D18" s="40" t="s">
        <v>38</v>
      </c>
      <c r="E18" s="28"/>
      <c r="F18" s="40" t="s">
        <v>39</v>
      </c>
      <c r="G18" s="29"/>
      <c r="H18" s="41">
        <v>3</v>
      </c>
      <c r="I18" s="42">
        <v>0.2</v>
      </c>
    </row>
    <row r="19" spans="1:9" x14ac:dyDescent="0.25">
      <c r="A19" s="7">
        <v>2</v>
      </c>
      <c r="B19" s="44" t="s">
        <v>41</v>
      </c>
      <c r="C19" s="67"/>
      <c r="D19" s="17"/>
      <c r="E19" s="17"/>
      <c r="F19" s="17"/>
      <c r="G19" s="17"/>
      <c r="H19" s="67"/>
      <c r="I19" s="74"/>
    </row>
    <row r="20" spans="1:9" ht="283.5" x14ac:dyDescent="0.25">
      <c r="A20" s="7"/>
      <c r="B20" s="6"/>
      <c r="C20" s="7" t="s">
        <v>6</v>
      </c>
      <c r="D20" s="46" t="s">
        <v>42</v>
      </c>
      <c r="E20" s="10"/>
      <c r="F20" s="40" t="s">
        <v>64</v>
      </c>
      <c r="G20" s="10"/>
      <c r="H20" s="41">
        <v>3</v>
      </c>
      <c r="I20" s="42">
        <v>1</v>
      </c>
    </row>
    <row r="21" spans="1:9" ht="72" customHeight="1" x14ac:dyDescent="0.25">
      <c r="A21" s="7"/>
      <c r="B21" s="6" t="s">
        <v>23</v>
      </c>
      <c r="C21" s="7" t="s">
        <v>6</v>
      </c>
      <c r="D21" s="46" t="s">
        <v>43</v>
      </c>
      <c r="E21" s="10"/>
      <c r="F21" s="40" t="s">
        <v>39</v>
      </c>
      <c r="G21" s="10"/>
      <c r="H21" s="41">
        <v>3</v>
      </c>
      <c r="I21" s="42">
        <v>0.5</v>
      </c>
    </row>
    <row r="22" spans="1:9" ht="43.5" customHeight="1" x14ac:dyDescent="0.25">
      <c r="A22" s="7"/>
      <c r="B22" s="6"/>
      <c r="C22" s="7" t="s">
        <v>6</v>
      </c>
      <c r="D22" s="46" t="s">
        <v>70</v>
      </c>
      <c r="E22" s="10"/>
      <c r="F22" s="40" t="s">
        <v>39</v>
      </c>
      <c r="G22" s="10"/>
      <c r="H22" s="41">
        <v>3</v>
      </c>
      <c r="I22" s="42">
        <v>0.5</v>
      </c>
    </row>
    <row r="23" spans="1:9" ht="69.75" customHeight="1" x14ac:dyDescent="0.25">
      <c r="A23" s="7"/>
      <c r="B23" s="6"/>
      <c r="C23" s="7" t="s">
        <v>6</v>
      </c>
      <c r="D23" s="46" t="s">
        <v>44</v>
      </c>
      <c r="E23" s="10"/>
      <c r="F23" s="40" t="s">
        <v>39</v>
      </c>
      <c r="G23" s="10"/>
      <c r="H23" s="41">
        <v>3</v>
      </c>
      <c r="I23" s="42">
        <v>0.5</v>
      </c>
    </row>
    <row r="24" spans="1:9" ht="57" customHeight="1" x14ac:dyDescent="0.25">
      <c r="A24" s="7"/>
      <c r="B24" s="6" t="s">
        <v>23</v>
      </c>
      <c r="C24" s="7" t="s">
        <v>6</v>
      </c>
      <c r="D24" s="46" t="s">
        <v>45</v>
      </c>
      <c r="E24" s="10"/>
      <c r="F24" s="40" t="s">
        <v>39</v>
      </c>
      <c r="G24" s="10"/>
      <c r="H24" s="55">
        <v>3</v>
      </c>
      <c r="I24" s="42">
        <v>0.5</v>
      </c>
    </row>
    <row r="25" spans="1:9" ht="60" customHeight="1" x14ac:dyDescent="0.25">
      <c r="A25" s="7"/>
      <c r="B25" s="6"/>
      <c r="C25" s="7" t="s">
        <v>6</v>
      </c>
      <c r="D25" s="46" t="s">
        <v>46</v>
      </c>
      <c r="E25" s="10"/>
      <c r="F25" s="40" t="s">
        <v>39</v>
      </c>
      <c r="G25" s="10"/>
      <c r="H25" s="55">
        <v>3</v>
      </c>
      <c r="I25" s="42">
        <v>0.5</v>
      </c>
    </row>
    <row r="26" spans="1:9" ht="47.25" x14ac:dyDescent="0.25">
      <c r="A26" s="7"/>
      <c r="B26" s="6"/>
      <c r="C26" s="7" t="s">
        <v>6</v>
      </c>
      <c r="D26" s="46" t="s">
        <v>47</v>
      </c>
      <c r="E26" s="10"/>
      <c r="F26" s="40" t="s">
        <v>39</v>
      </c>
      <c r="G26" s="10"/>
      <c r="H26" s="55">
        <v>3</v>
      </c>
      <c r="I26" s="42">
        <v>0.5</v>
      </c>
    </row>
    <row r="27" spans="1:9" ht="42" customHeight="1" x14ac:dyDescent="0.25">
      <c r="A27" s="7"/>
      <c r="B27" s="6" t="s">
        <v>23</v>
      </c>
      <c r="C27" s="7" t="s">
        <v>6</v>
      </c>
      <c r="D27" s="46" t="s">
        <v>48</v>
      </c>
      <c r="E27" s="10"/>
      <c r="F27" s="40" t="s">
        <v>39</v>
      </c>
      <c r="G27" s="10"/>
      <c r="H27" s="55">
        <v>3</v>
      </c>
      <c r="I27" s="42">
        <v>0.5</v>
      </c>
    </row>
    <row r="28" spans="1:9" ht="55.5" customHeight="1" x14ac:dyDescent="0.25">
      <c r="A28" s="7"/>
      <c r="B28" s="6"/>
      <c r="C28" s="7" t="s">
        <v>6</v>
      </c>
      <c r="D28" s="45" t="s">
        <v>49</v>
      </c>
      <c r="E28" s="10"/>
      <c r="F28" s="40" t="s">
        <v>39</v>
      </c>
      <c r="G28" s="10"/>
      <c r="H28" s="55">
        <v>3</v>
      </c>
      <c r="I28" s="42">
        <v>0.5</v>
      </c>
    </row>
    <row r="29" spans="1:9" ht="57" customHeight="1" x14ac:dyDescent="0.25">
      <c r="A29" s="7"/>
      <c r="B29" s="6"/>
      <c r="C29" s="7" t="s">
        <v>6</v>
      </c>
      <c r="D29" s="53" t="s">
        <v>50</v>
      </c>
      <c r="E29" s="10"/>
      <c r="F29" s="40" t="s">
        <v>65</v>
      </c>
      <c r="G29" s="10"/>
      <c r="H29" s="55">
        <v>3</v>
      </c>
      <c r="I29" s="42">
        <v>0.5</v>
      </c>
    </row>
    <row r="30" spans="1:9" ht="56.25" customHeight="1" x14ac:dyDescent="0.25">
      <c r="A30" s="7"/>
      <c r="B30" s="6" t="s">
        <v>23</v>
      </c>
      <c r="C30" s="7" t="s">
        <v>6</v>
      </c>
      <c r="D30" s="51" t="s">
        <v>51</v>
      </c>
      <c r="E30" s="10"/>
      <c r="F30" s="40" t="s">
        <v>39</v>
      </c>
      <c r="G30" s="10"/>
      <c r="H30" s="55">
        <v>3</v>
      </c>
      <c r="I30" s="42">
        <v>0.5</v>
      </c>
    </row>
    <row r="31" spans="1:9" ht="41.25" customHeight="1" x14ac:dyDescent="0.25">
      <c r="A31" s="7"/>
      <c r="B31" s="48"/>
      <c r="C31" s="68" t="s">
        <v>6</v>
      </c>
      <c r="D31" s="45" t="s">
        <v>52</v>
      </c>
      <c r="E31" s="49"/>
      <c r="F31" s="40" t="s">
        <v>39</v>
      </c>
      <c r="G31" s="49"/>
      <c r="H31" s="55">
        <v>3</v>
      </c>
      <c r="I31" s="42">
        <v>0.5</v>
      </c>
    </row>
    <row r="32" spans="1:9" ht="56.25" customHeight="1" x14ac:dyDescent="0.25">
      <c r="A32" s="43"/>
      <c r="B32" s="6"/>
      <c r="C32" s="7" t="s">
        <v>6</v>
      </c>
      <c r="D32" s="53" t="s">
        <v>53</v>
      </c>
      <c r="E32" s="10"/>
      <c r="F32" s="40" t="s">
        <v>39</v>
      </c>
      <c r="G32" s="10"/>
      <c r="H32" s="55">
        <v>3</v>
      </c>
      <c r="I32" s="42">
        <v>0.5</v>
      </c>
    </row>
    <row r="33" spans="1:10" ht="57" customHeight="1" x14ac:dyDescent="0.25">
      <c r="A33" s="47"/>
      <c r="B33" s="6"/>
      <c r="C33" s="7" t="s">
        <v>6</v>
      </c>
      <c r="D33" s="53" t="s">
        <v>54</v>
      </c>
      <c r="E33" s="10"/>
      <c r="F33" s="40" t="s">
        <v>39</v>
      </c>
      <c r="G33" s="10"/>
      <c r="H33" s="55">
        <v>3</v>
      </c>
      <c r="I33" s="42">
        <v>0.3</v>
      </c>
    </row>
    <row r="34" spans="1:10" s="15" customFormat="1" ht="105" customHeight="1" x14ac:dyDescent="0.3">
      <c r="A34" s="47"/>
      <c r="B34" s="6" t="s">
        <v>23</v>
      </c>
      <c r="C34" s="7" t="s">
        <v>6</v>
      </c>
      <c r="D34" s="53" t="s">
        <v>55</v>
      </c>
      <c r="E34" s="10"/>
      <c r="F34" s="40" t="s">
        <v>66</v>
      </c>
      <c r="G34" s="10"/>
      <c r="H34" s="55">
        <v>3</v>
      </c>
      <c r="I34" s="42">
        <v>1.5</v>
      </c>
    </row>
    <row r="35" spans="1:10" ht="60" customHeight="1" x14ac:dyDescent="0.3">
      <c r="A35" s="47"/>
      <c r="B35" s="6"/>
      <c r="C35" s="7" t="s">
        <v>6</v>
      </c>
      <c r="D35" s="53" t="s">
        <v>56</v>
      </c>
      <c r="E35" s="10"/>
      <c r="F35" s="40" t="s">
        <v>39</v>
      </c>
      <c r="G35" s="10"/>
      <c r="H35" s="55">
        <v>3</v>
      </c>
      <c r="I35" s="42">
        <v>0.5</v>
      </c>
      <c r="J35" s="31"/>
    </row>
    <row r="36" spans="1:10" ht="69.75" customHeight="1" x14ac:dyDescent="0.25">
      <c r="A36" s="47"/>
      <c r="B36" s="6"/>
      <c r="C36" s="7" t="s">
        <v>6</v>
      </c>
      <c r="D36" s="53" t="s">
        <v>57</v>
      </c>
      <c r="E36" s="10"/>
      <c r="F36" s="40" t="s">
        <v>39</v>
      </c>
      <c r="G36" s="10"/>
      <c r="H36" s="55">
        <v>3</v>
      </c>
      <c r="I36" s="42">
        <v>1.5</v>
      </c>
      <c r="J36" s="32"/>
    </row>
    <row r="37" spans="1:10" ht="38.25" customHeight="1" x14ac:dyDescent="0.25">
      <c r="A37" s="47"/>
      <c r="B37" s="6" t="s">
        <v>23</v>
      </c>
      <c r="C37" s="7" t="s">
        <v>6</v>
      </c>
      <c r="D37" s="53" t="s">
        <v>58</v>
      </c>
      <c r="E37" s="10"/>
      <c r="F37" s="40" t="s">
        <v>39</v>
      </c>
      <c r="G37" s="10"/>
      <c r="H37" s="55">
        <v>3</v>
      </c>
      <c r="I37" s="42">
        <v>2</v>
      </c>
      <c r="J37" s="33"/>
    </row>
    <row r="38" spans="1:10" ht="183" customHeight="1" x14ac:dyDescent="0.25">
      <c r="A38" s="47"/>
      <c r="B38" s="6"/>
      <c r="C38" s="7" t="s">
        <v>6</v>
      </c>
      <c r="D38" s="53" t="s">
        <v>59</v>
      </c>
      <c r="E38" s="10"/>
      <c r="F38" s="40" t="s">
        <v>67</v>
      </c>
      <c r="G38" s="10"/>
      <c r="H38" s="55">
        <v>3</v>
      </c>
      <c r="I38" s="42">
        <v>1</v>
      </c>
    </row>
    <row r="39" spans="1:10" ht="86.25" customHeight="1" x14ac:dyDescent="0.25">
      <c r="A39" s="43"/>
      <c r="B39" s="6"/>
      <c r="C39" s="7" t="s">
        <v>6</v>
      </c>
      <c r="D39" s="53" t="s">
        <v>60</v>
      </c>
      <c r="E39" s="10"/>
      <c r="F39" s="40" t="s">
        <v>39</v>
      </c>
      <c r="G39" s="10"/>
      <c r="H39" s="55">
        <v>3</v>
      </c>
      <c r="I39" s="42">
        <v>0.5</v>
      </c>
    </row>
    <row r="40" spans="1:10" ht="57" customHeight="1" x14ac:dyDescent="0.25">
      <c r="A40" s="47"/>
      <c r="B40" s="6"/>
      <c r="C40" s="7" t="s">
        <v>6</v>
      </c>
      <c r="D40" s="53" t="s">
        <v>61</v>
      </c>
      <c r="E40" s="10"/>
      <c r="F40" s="40" t="s">
        <v>68</v>
      </c>
      <c r="G40" s="10"/>
      <c r="H40" s="55">
        <v>3</v>
      </c>
      <c r="I40" s="42">
        <v>0.3</v>
      </c>
    </row>
    <row r="41" spans="1:10" ht="72.75" customHeight="1" x14ac:dyDescent="0.25">
      <c r="A41" s="7"/>
      <c r="B41" s="50" t="s">
        <v>23</v>
      </c>
      <c r="C41" s="69" t="s">
        <v>6</v>
      </c>
      <c r="D41" s="51" t="s">
        <v>62</v>
      </c>
      <c r="E41" s="52"/>
      <c r="F41" s="40" t="s">
        <v>39</v>
      </c>
      <c r="G41" s="52"/>
      <c r="H41" s="55">
        <v>3</v>
      </c>
      <c r="I41" s="42">
        <v>0.5</v>
      </c>
    </row>
    <row r="42" spans="1:10" ht="85.5" customHeight="1" x14ac:dyDescent="0.25">
      <c r="A42" s="7"/>
      <c r="B42" s="6"/>
      <c r="C42" s="68" t="s">
        <v>6</v>
      </c>
      <c r="D42" s="56" t="s">
        <v>63</v>
      </c>
      <c r="E42" s="49"/>
      <c r="F42" s="57" t="s">
        <v>69</v>
      </c>
      <c r="G42" s="49"/>
      <c r="H42" s="58">
        <v>3</v>
      </c>
      <c r="I42" s="59">
        <v>1</v>
      </c>
    </row>
    <row r="43" spans="1:10" x14ac:dyDescent="0.25">
      <c r="A43" s="7">
        <v>3</v>
      </c>
      <c r="B43" s="6" t="s">
        <v>71</v>
      </c>
      <c r="C43" s="67"/>
      <c r="D43" s="60"/>
      <c r="E43" s="61"/>
      <c r="F43" s="61"/>
      <c r="G43" s="61"/>
      <c r="H43" s="67"/>
      <c r="I43" s="75"/>
    </row>
    <row r="44" spans="1:10" ht="87" customHeight="1" x14ac:dyDescent="0.25">
      <c r="A44" s="7"/>
      <c r="B44" s="6"/>
      <c r="C44" s="69" t="s">
        <v>6</v>
      </c>
      <c r="D44" s="54" t="s">
        <v>72</v>
      </c>
      <c r="E44" s="52"/>
      <c r="F44" s="54" t="s">
        <v>76</v>
      </c>
      <c r="G44" s="52"/>
      <c r="H44" s="55">
        <v>3</v>
      </c>
      <c r="I44" s="42">
        <v>0.5</v>
      </c>
    </row>
    <row r="45" spans="1:10" ht="90" customHeight="1" x14ac:dyDescent="0.25">
      <c r="A45" s="7"/>
      <c r="B45" s="6" t="s">
        <v>23</v>
      </c>
      <c r="C45" s="7" t="s">
        <v>6</v>
      </c>
      <c r="D45" s="54" t="s">
        <v>73</v>
      </c>
      <c r="E45" s="10"/>
      <c r="F45" s="54" t="s">
        <v>39</v>
      </c>
      <c r="G45" s="10"/>
      <c r="H45" s="55">
        <v>3</v>
      </c>
      <c r="I45" s="42">
        <v>1</v>
      </c>
    </row>
    <row r="46" spans="1:10" ht="35.25" customHeight="1" x14ac:dyDescent="0.25">
      <c r="A46" s="7"/>
      <c r="B46" s="6"/>
      <c r="C46" s="7" t="s">
        <v>6</v>
      </c>
      <c r="D46" s="54" t="s">
        <v>74</v>
      </c>
      <c r="E46" s="10"/>
      <c r="F46" s="54" t="s">
        <v>39</v>
      </c>
      <c r="G46" s="10"/>
      <c r="H46" s="55">
        <v>3</v>
      </c>
      <c r="I46" s="42">
        <v>0.5</v>
      </c>
    </row>
    <row r="47" spans="1:10" ht="68.25" customHeight="1" x14ac:dyDescent="0.25">
      <c r="A47" s="7"/>
      <c r="B47" s="6"/>
      <c r="C47" s="70" t="s">
        <v>6</v>
      </c>
      <c r="D47" s="63" t="s">
        <v>75</v>
      </c>
      <c r="E47" s="64"/>
      <c r="F47" s="63" t="s">
        <v>77</v>
      </c>
      <c r="G47" s="64"/>
      <c r="H47" s="58">
        <v>3</v>
      </c>
      <c r="I47" s="59">
        <v>1.5</v>
      </c>
    </row>
    <row r="48" spans="1:10" ht="21.75" customHeight="1" x14ac:dyDescent="0.25">
      <c r="A48" s="7">
        <v>4</v>
      </c>
      <c r="B48" s="62" t="s">
        <v>78</v>
      </c>
      <c r="C48" s="47"/>
      <c r="D48" s="65"/>
      <c r="E48" s="61"/>
      <c r="F48" s="61"/>
      <c r="G48" s="61"/>
      <c r="H48" s="67"/>
      <c r="I48" s="75"/>
    </row>
    <row r="49" spans="1:9" ht="102.75" customHeight="1" x14ac:dyDescent="0.25">
      <c r="A49" s="7"/>
      <c r="B49" s="6"/>
      <c r="C49" s="69" t="s">
        <v>6</v>
      </c>
      <c r="D49" s="54" t="s">
        <v>79</v>
      </c>
      <c r="E49" s="52"/>
      <c r="F49" s="54" t="s">
        <v>81</v>
      </c>
      <c r="G49" s="52"/>
      <c r="H49" s="55">
        <v>3</v>
      </c>
      <c r="I49" s="42">
        <v>1.4</v>
      </c>
    </row>
    <row r="50" spans="1:9" ht="34.5" customHeight="1" x14ac:dyDescent="0.25">
      <c r="A50" s="7"/>
      <c r="B50" s="6"/>
      <c r="C50" s="70" t="s">
        <v>6</v>
      </c>
      <c r="D50" s="63" t="s">
        <v>80</v>
      </c>
      <c r="E50" s="64"/>
      <c r="F50" s="63" t="s">
        <v>82</v>
      </c>
      <c r="G50" s="64"/>
      <c r="H50" s="58">
        <v>3</v>
      </c>
      <c r="I50" s="59">
        <v>1</v>
      </c>
    </row>
    <row r="51" spans="1:9" ht="21" customHeight="1" x14ac:dyDescent="0.25">
      <c r="A51" s="7">
        <v>5</v>
      </c>
      <c r="B51" s="16" t="s">
        <v>83</v>
      </c>
      <c r="C51" s="47"/>
      <c r="D51" s="65"/>
      <c r="E51" s="61"/>
      <c r="F51" s="61"/>
      <c r="G51" s="61"/>
      <c r="H51" s="67"/>
      <c r="I51" s="75"/>
    </row>
    <row r="52" spans="1:9" ht="116.25" customHeight="1" x14ac:dyDescent="0.25">
      <c r="A52" s="7"/>
      <c r="B52" s="6"/>
      <c r="C52" s="69" t="s">
        <v>6</v>
      </c>
      <c r="D52" s="54" t="s">
        <v>84</v>
      </c>
      <c r="E52" s="52"/>
      <c r="F52" s="54" t="s">
        <v>87</v>
      </c>
      <c r="G52" s="52"/>
      <c r="H52" s="55">
        <v>3</v>
      </c>
      <c r="I52" s="42">
        <v>2</v>
      </c>
    </row>
    <row r="53" spans="1:9" ht="51" customHeight="1" x14ac:dyDescent="0.25">
      <c r="A53" s="7"/>
      <c r="B53" s="6"/>
      <c r="C53" s="69" t="s">
        <v>6</v>
      </c>
      <c r="D53" s="54" t="s">
        <v>85</v>
      </c>
      <c r="E53" s="52"/>
      <c r="F53" s="54" t="s">
        <v>39</v>
      </c>
      <c r="G53" s="52"/>
      <c r="H53" s="55">
        <v>3</v>
      </c>
      <c r="I53" s="42">
        <v>1</v>
      </c>
    </row>
    <row r="54" spans="1:9" ht="72.75" customHeight="1" x14ac:dyDescent="0.25">
      <c r="A54" s="7"/>
      <c r="B54" s="6" t="s">
        <v>23</v>
      </c>
      <c r="C54" s="7" t="s">
        <v>6</v>
      </c>
      <c r="D54" s="54" t="s">
        <v>86</v>
      </c>
      <c r="E54" s="10"/>
      <c r="F54" s="54" t="s">
        <v>88</v>
      </c>
      <c r="G54" s="10"/>
      <c r="H54" s="55">
        <v>3</v>
      </c>
      <c r="I54" s="42">
        <v>2</v>
      </c>
    </row>
    <row r="55" spans="1:9" x14ac:dyDescent="0.25">
      <c r="H55" s="4"/>
    </row>
    <row r="56" spans="1:9" ht="18.75" x14ac:dyDescent="0.3">
      <c r="A56" s="12" t="s">
        <v>9</v>
      </c>
      <c r="B56" s="13" t="s">
        <v>27</v>
      </c>
      <c r="C56" s="12"/>
      <c r="D56" s="14"/>
      <c r="E56" s="12"/>
      <c r="F56" s="14"/>
      <c r="G56" s="14"/>
      <c r="H56" s="12"/>
      <c r="I56" s="77">
        <f>SUM(I58:I78)</f>
        <v>23</v>
      </c>
    </row>
    <row r="57" spans="1:9" x14ac:dyDescent="0.25">
      <c r="A57" s="7">
        <v>1</v>
      </c>
      <c r="B57" s="34" t="s">
        <v>89</v>
      </c>
      <c r="C57" s="67"/>
      <c r="D57" s="17"/>
      <c r="E57" s="17"/>
      <c r="F57" s="17"/>
      <c r="G57" s="17"/>
      <c r="H57" s="67"/>
      <c r="I57" s="74"/>
    </row>
    <row r="58" spans="1:9" ht="52.5" customHeight="1" x14ac:dyDescent="0.25">
      <c r="A58" s="7"/>
      <c r="B58" s="6" t="s">
        <v>23</v>
      </c>
      <c r="C58" s="7" t="s">
        <v>6</v>
      </c>
      <c r="D58" s="40" t="s">
        <v>90</v>
      </c>
      <c r="E58" s="10"/>
      <c r="F58" s="40" t="s">
        <v>114</v>
      </c>
      <c r="G58" s="10"/>
      <c r="H58" s="41">
        <v>4</v>
      </c>
      <c r="I58" s="42">
        <v>2</v>
      </c>
    </row>
    <row r="59" spans="1:9" ht="70.5" customHeight="1" x14ac:dyDescent="0.25">
      <c r="A59" s="7"/>
      <c r="B59" s="16"/>
      <c r="C59" s="7" t="s">
        <v>6</v>
      </c>
      <c r="D59" s="40" t="s">
        <v>91</v>
      </c>
      <c r="E59" s="10"/>
      <c r="F59" s="40" t="s">
        <v>39</v>
      </c>
      <c r="G59" s="10"/>
      <c r="H59" s="41">
        <v>4</v>
      </c>
      <c r="I59" s="42">
        <v>0.5</v>
      </c>
    </row>
    <row r="60" spans="1:9" ht="100.5" customHeight="1" x14ac:dyDescent="0.25">
      <c r="A60" s="7"/>
      <c r="B60" s="6"/>
      <c r="C60" s="7" t="s">
        <v>6</v>
      </c>
      <c r="D60" s="40" t="s">
        <v>92</v>
      </c>
      <c r="E60" s="10"/>
      <c r="F60" s="40" t="s">
        <v>39</v>
      </c>
      <c r="G60" s="10"/>
      <c r="H60" s="41">
        <v>4</v>
      </c>
      <c r="I60" s="42">
        <v>0.5</v>
      </c>
    </row>
    <row r="61" spans="1:9" ht="69" customHeight="1" x14ac:dyDescent="0.25">
      <c r="A61" s="7"/>
      <c r="B61" s="6"/>
      <c r="C61" s="7" t="s">
        <v>6</v>
      </c>
      <c r="D61" s="40" t="s">
        <v>93</v>
      </c>
      <c r="E61" s="10"/>
      <c r="F61" s="40" t="s">
        <v>39</v>
      </c>
      <c r="G61" s="10"/>
      <c r="H61" s="41">
        <v>4</v>
      </c>
      <c r="I61" s="42">
        <v>0.5</v>
      </c>
    </row>
    <row r="62" spans="1:9" ht="49.5" customHeight="1" x14ac:dyDescent="0.25">
      <c r="A62" s="7"/>
      <c r="B62" s="6"/>
      <c r="C62" s="7" t="s">
        <v>6</v>
      </c>
      <c r="D62" s="40" t="s">
        <v>94</v>
      </c>
      <c r="E62" s="10"/>
      <c r="F62" s="40" t="s">
        <v>39</v>
      </c>
      <c r="G62" s="10"/>
      <c r="H62" s="41">
        <v>4</v>
      </c>
      <c r="I62" s="42">
        <v>1.5</v>
      </c>
    </row>
    <row r="63" spans="1:9" ht="68.25" customHeight="1" x14ac:dyDescent="0.25">
      <c r="A63" s="7"/>
      <c r="B63" s="6"/>
      <c r="C63" s="7" t="s">
        <v>6</v>
      </c>
      <c r="D63" s="40" t="s">
        <v>95</v>
      </c>
      <c r="E63" s="10"/>
      <c r="F63" s="40" t="s">
        <v>39</v>
      </c>
      <c r="G63" s="10"/>
      <c r="H63" s="41">
        <v>4</v>
      </c>
      <c r="I63" s="42">
        <v>1.5</v>
      </c>
    </row>
    <row r="64" spans="1:9" ht="69" customHeight="1" x14ac:dyDescent="0.25">
      <c r="A64" s="7"/>
      <c r="B64" s="6"/>
      <c r="C64" s="7" t="s">
        <v>6</v>
      </c>
      <c r="D64" s="40" t="s">
        <v>96</v>
      </c>
      <c r="E64" s="10"/>
      <c r="F64" s="40" t="s">
        <v>39</v>
      </c>
      <c r="G64" s="10"/>
      <c r="H64" s="41">
        <v>4</v>
      </c>
      <c r="I64" s="42">
        <v>2</v>
      </c>
    </row>
    <row r="65" spans="1:9" ht="104.25" customHeight="1" x14ac:dyDescent="0.25">
      <c r="A65" s="7"/>
      <c r="B65" s="6"/>
      <c r="C65" s="7" t="s">
        <v>6</v>
      </c>
      <c r="D65" s="40" t="s">
        <v>97</v>
      </c>
      <c r="E65" s="10" t="s">
        <v>22</v>
      </c>
      <c r="F65" s="40" t="s">
        <v>115</v>
      </c>
      <c r="G65" s="10"/>
      <c r="H65" s="41">
        <v>4</v>
      </c>
      <c r="I65" s="42">
        <v>2</v>
      </c>
    </row>
    <row r="66" spans="1:9" ht="103.5" customHeight="1" x14ac:dyDescent="0.25">
      <c r="A66" s="7"/>
      <c r="B66" s="6"/>
      <c r="C66" s="7" t="s">
        <v>6</v>
      </c>
      <c r="D66" s="80" t="s">
        <v>98</v>
      </c>
      <c r="E66" s="10" t="s">
        <v>22</v>
      </c>
      <c r="F66" s="80" t="s">
        <v>39</v>
      </c>
      <c r="G66" s="10"/>
      <c r="H66" s="84">
        <v>4</v>
      </c>
      <c r="I66" s="86">
        <v>0.5</v>
      </c>
    </row>
    <row r="67" spans="1:9" ht="83.25" customHeight="1" x14ac:dyDescent="0.25">
      <c r="A67" s="7"/>
      <c r="B67" s="6"/>
      <c r="C67" s="7" t="s">
        <v>6</v>
      </c>
      <c r="D67" s="40" t="s">
        <v>99</v>
      </c>
      <c r="E67" s="10" t="s">
        <v>22</v>
      </c>
      <c r="F67" s="40" t="s">
        <v>39</v>
      </c>
      <c r="G67" s="10"/>
      <c r="H67" s="41">
        <v>4</v>
      </c>
      <c r="I67" s="42">
        <v>1.5</v>
      </c>
    </row>
    <row r="68" spans="1:9" ht="54.75" customHeight="1" x14ac:dyDescent="0.25">
      <c r="A68" s="7"/>
      <c r="B68" s="6"/>
      <c r="C68" s="7" t="s">
        <v>6</v>
      </c>
      <c r="D68" s="40" t="s">
        <v>94</v>
      </c>
      <c r="E68" s="10" t="s">
        <v>22</v>
      </c>
      <c r="F68" s="40" t="s">
        <v>39</v>
      </c>
      <c r="G68" s="10"/>
      <c r="H68" s="41">
        <v>4</v>
      </c>
      <c r="I68" s="42">
        <v>1.5</v>
      </c>
    </row>
    <row r="69" spans="1:9" ht="51" customHeight="1" x14ac:dyDescent="0.25">
      <c r="A69" s="7"/>
      <c r="B69" s="6"/>
      <c r="C69" s="7" t="s">
        <v>6</v>
      </c>
      <c r="D69" s="57" t="s">
        <v>100</v>
      </c>
      <c r="E69" s="10"/>
      <c r="F69" s="57" t="s">
        <v>116</v>
      </c>
      <c r="G69" s="10"/>
      <c r="H69" s="85">
        <v>4</v>
      </c>
      <c r="I69" s="59">
        <v>1</v>
      </c>
    </row>
    <row r="70" spans="1:9" ht="55.5" customHeight="1" x14ac:dyDescent="0.25">
      <c r="A70" s="25"/>
      <c r="B70" s="24"/>
      <c r="C70" s="7" t="s">
        <v>6</v>
      </c>
      <c r="D70" s="40" t="s">
        <v>101</v>
      </c>
      <c r="E70" s="10"/>
      <c r="F70" s="40" t="s">
        <v>39</v>
      </c>
      <c r="G70" s="10"/>
      <c r="H70" s="41">
        <v>3</v>
      </c>
      <c r="I70" s="42">
        <v>2</v>
      </c>
    </row>
    <row r="71" spans="1:9" ht="70.5" customHeight="1" x14ac:dyDescent="0.25">
      <c r="A71" s="7"/>
      <c r="B71" s="6"/>
      <c r="C71" s="7" t="s">
        <v>6</v>
      </c>
      <c r="D71" s="40" t="s">
        <v>102</v>
      </c>
      <c r="E71" s="49"/>
      <c r="F71" s="57" t="s">
        <v>39</v>
      </c>
      <c r="G71" s="49"/>
      <c r="H71" s="85">
        <v>3</v>
      </c>
      <c r="I71" s="59">
        <v>2</v>
      </c>
    </row>
    <row r="72" spans="1:9" x14ac:dyDescent="0.25">
      <c r="A72" s="7">
        <v>2</v>
      </c>
      <c r="B72" s="87" t="s">
        <v>122</v>
      </c>
      <c r="C72" s="7"/>
      <c r="D72" s="88"/>
      <c r="E72" s="92"/>
      <c r="F72" s="61"/>
      <c r="G72" s="61"/>
      <c r="H72" s="93"/>
      <c r="I72" s="75"/>
    </row>
    <row r="73" spans="1:9" ht="51.75" customHeight="1" x14ac:dyDescent="0.25">
      <c r="A73" s="7"/>
      <c r="B73" s="6"/>
      <c r="C73" s="7" t="s">
        <v>6</v>
      </c>
      <c r="D73" s="40" t="s">
        <v>123</v>
      </c>
      <c r="E73" s="52"/>
      <c r="F73" s="89" t="s">
        <v>125</v>
      </c>
      <c r="G73" s="52"/>
      <c r="H73" s="90">
        <v>3</v>
      </c>
      <c r="I73" s="91">
        <v>1</v>
      </c>
    </row>
    <row r="74" spans="1:9" ht="37.5" customHeight="1" x14ac:dyDescent="0.25">
      <c r="A74" s="7"/>
      <c r="B74" s="6"/>
      <c r="C74" s="7" t="s">
        <v>6</v>
      </c>
      <c r="D74" s="40" t="s">
        <v>124</v>
      </c>
      <c r="E74" s="10"/>
      <c r="F74" s="54" t="s">
        <v>39</v>
      </c>
      <c r="G74" s="10"/>
      <c r="H74" s="41">
        <v>4</v>
      </c>
      <c r="I74" s="42">
        <v>1</v>
      </c>
    </row>
    <row r="75" spans="1:9" x14ac:dyDescent="0.25">
      <c r="A75" s="7">
        <v>3</v>
      </c>
      <c r="B75" s="62" t="s">
        <v>126</v>
      </c>
      <c r="C75" s="67"/>
      <c r="D75" s="81"/>
      <c r="E75" s="17"/>
      <c r="F75" s="17"/>
      <c r="G75" s="17"/>
      <c r="H75" s="67"/>
      <c r="I75" s="74"/>
    </row>
    <row r="76" spans="1:9" ht="179.25" customHeight="1" x14ac:dyDescent="0.25">
      <c r="A76" s="7"/>
      <c r="B76" s="6"/>
      <c r="C76" s="7" t="s">
        <v>6</v>
      </c>
      <c r="D76" s="63" t="s">
        <v>127</v>
      </c>
      <c r="E76" s="49"/>
      <c r="F76" s="63" t="s">
        <v>128</v>
      </c>
      <c r="G76" s="49"/>
      <c r="H76" s="94">
        <v>4</v>
      </c>
      <c r="I76" s="95">
        <v>1</v>
      </c>
    </row>
    <row r="77" spans="1:9" x14ac:dyDescent="0.25">
      <c r="A77" s="7">
        <v>4</v>
      </c>
      <c r="B77" s="62" t="s">
        <v>129</v>
      </c>
      <c r="C77" s="47"/>
      <c r="D77" s="88"/>
      <c r="E77" s="61"/>
      <c r="F77" s="96"/>
      <c r="G77" s="61"/>
      <c r="H77" s="93"/>
      <c r="I77" s="75"/>
    </row>
    <row r="78" spans="1:9" ht="63" x14ac:dyDescent="0.25">
      <c r="A78" s="7"/>
      <c r="B78" s="6"/>
      <c r="C78" s="7" t="s">
        <v>6</v>
      </c>
      <c r="D78" s="40" t="s">
        <v>130</v>
      </c>
      <c r="E78" s="52"/>
      <c r="F78" s="40" t="s">
        <v>131</v>
      </c>
      <c r="G78" s="52"/>
      <c r="H78" s="82">
        <v>4</v>
      </c>
      <c r="I78" s="76">
        <v>1</v>
      </c>
    </row>
    <row r="79" spans="1:9" ht="27" customHeight="1" x14ac:dyDescent="0.25">
      <c r="H79" s="4"/>
      <c r="I79" s="78"/>
    </row>
    <row r="80" spans="1:9" ht="18.75" x14ac:dyDescent="0.3">
      <c r="A80" s="12" t="s">
        <v>10</v>
      </c>
      <c r="B80" s="13" t="s">
        <v>132</v>
      </c>
      <c r="C80" s="12"/>
      <c r="D80" s="14"/>
      <c r="E80" s="12"/>
      <c r="F80" s="14"/>
      <c r="G80" s="14"/>
      <c r="H80" s="12"/>
      <c r="I80" s="108">
        <f>SUM(I82:I118)</f>
        <v>47</v>
      </c>
    </row>
    <row r="81" spans="1:13" x14ac:dyDescent="0.25">
      <c r="A81" s="7">
        <v>1</v>
      </c>
      <c r="B81" s="97" t="s">
        <v>31</v>
      </c>
      <c r="C81" s="67"/>
      <c r="D81" s="17"/>
      <c r="E81" s="17"/>
      <c r="F81" s="17"/>
      <c r="G81" s="17"/>
      <c r="H81" s="67"/>
      <c r="I81" s="74"/>
    </row>
    <row r="82" spans="1:13" ht="39.75" customHeight="1" x14ac:dyDescent="0.25">
      <c r="A82" s="7"/>
      <c r="B82" s="6"/>
      <c r="C82" s="7" t="s">
        <v>6</v>
      </c>
      <c r="D82" s="40" t="s">
        <v>146</v>
      </c>
      <c r="E82" s="28"/>
      <c r="F82" s="40" t="s">
        <v>140</v>
      </c>
      <c r="G82" s="28"/>
      <c r="H82" s="99">
        <v>3</v>
      </c>
      <c r="I82" s="42">
        <v>0.5</v>
      </c>
      <c r="M82" t="s">
        <v>23</v>
      </c>
    </row>
    <row r="83" spans="1:13" ht="55.5" customHeight="1" x14ac:dyDescent="0.25">
      <c r="A83" s="7"/>
      <c r="B83" s="6"/>
      <c r="C83" s="7" t="s">
        <v>6</v>
      </c>
      <c r="D83" s="40" t="s">
        <v>133</v>
      </c>
      <c r="E83" s="28"/>
      <c r="F83" s="40" t="s">
        <v>165</v>
      </c>
      <c r="G83" s="28"/>
      <c r="H83" s="99">
        <v>3</v>
      </c>
      <c r="I83" s="42">
        <v>2</v>
      </c>
    </row>
    <row r="84" spans="1:13" ht="66" customHeight="1" x14ac:dyDescent="0.25">
      <c r="A84" s="7"/>
      <c r="B84" s="6"/>
      <c r="C84" s="7" t="s">
        <v>6</v>
      </c>
      <c r="D84" s="103" t="s">
        <v>134</v>
      </c>
      <c r="E84" s="28"/>
      <c r="F84" s="103" t="s">
        <v>141</v>
      </c>
      <c r="G84" s="28"/>
      <c r="H84" s="100">
        <v>3</v>
      </c>
      <c r="I84" s="102">
        <v>0.5</v>
      </c>
    </row>
    <row r="85" spans="1:13" ht="54" customHeight="1" x14ac:dyDescent="0.25">
      <c r="A85" s="7"/>
      <c r="B85" s="6"/>
      <c r="C85" s="7" t="s">
        <v>6</v>
      </c>
      <c r="D85" s="104" t="s">
        <v>135</v>
      </c>
      <c r="E85" s="28"/>
      <c r="F85" s="104" t="s">
        <v>142</v>
      </c>
      <c r="G85" s="28"/>
      <c r="H85" s="101">
        <v>3</v>
      </c>
      <c r="I85" s="102">
        <v>1.5</v>
      </c>
    </row>
    <row r="86" spans="1:13" ht="38.25" customHeight="1" x14ac:dyDescent="0.25">
      <c r="A86" s="7"/>
      <c r="B86" s="6"/>
      <c r="C86" s="7" t="s">
        <v>6</v>
      </c>
      <c r="D86" s="40" t="s">
        <v>136</v>
      </c>
      <c r="E86" s="28"/>
      <c r="F86" s="83" t="s">
        <v>39</v>
      </c>
      <c r="G86" s="28"/>
      <c r="H86" s="99">
        <v>3</v>
      </c>
      <c r="I86" s="42">
        <v>0.6</v>
      </c>
    </row>
    <row r="87" spans="1:13" ht="86.25" customHeight="1" x14ac:dyDescent="0.25">
      <c r="A87" s="7"/>
      <c r="B87" s="39"/>
      <c r="C87" s="7" t="s">
        <v>6</v>
      </c>
      <c r="D87" s="104" t="s">
        <v>137</v>
      </c>
      <c r="E87" s="28"/>
      <c r="F87" s="104" t="s">
        <v>143</v>
      </c>
      <c r="G87" s="28"/>
      <c r="H87" s="101">
        <v>3</v>
      </c>
      <c r="I87" s="102">
        <v>0.9</v>
      </c>
    </row>
    <row r="88" spans="1:13" ht="39" customHeight="1" x14ac:dyDescent="0.25">
      <c r="A88" s="7"/>
      <c r="B88" s="39"/>
      <c r="C88" s="7" t="s">
        <v>6</v>
      </c>
      <c r="D88" s="104" t="s">
        <v>138</v>
      </c>
      <c r="E88" s="35"/>
      <c r="F88" s="104" t="s">
        <v>144</v>
      </c>
      <c r="G88" s="28"/>
      <c r="H88" s="101">
        <v>3</v>
      </c>
      <c r="I88" s="102">
        <v>0.6</v>
      </c>
    </row>
    <row r="89" spans="1:13" ht="81.75" customHeight="1" x14ac:dyDescent="0.25">
      <c r="A89" s="7"/>
      <c r="B89" s="39"/>
      <c r="C89" s="7" t="s">
        <v>6</v>
      </c>
      <c r="D89" s="40" t="s">
        <v>139</v>
      </c>
      <c r="E89" s="35"/>
      <c r="F89" s="40" t="s">
        <v>145</v>
      </c>
      <c r="G89" s="28"/>
      <c r="H89" s="99">
        <v>3</v>
      </c>
      <c r="I89" s="42">
        <v>2</v>
      </c>
    </row>
    <row r="90" spans="1:13" x14ac:dyDescent="0.25">
      <c r="A90" s="7">
        <v>2</v>
      </c>
      <c r="B90" s="105" t="s">
        <v>83</v>
      </c>
      <c r="C90" s="67"/>
      <c r="D90" s="17"/>
      <c r="E90" s="17"/>
      <c r="F90" s="17"/>
      <c r="G90" s="17"/>
      <c r="H90" s="67"/>
      <c r="I90" s="74"/>
    </row>
    <row r="91" spans="1:13" s="15" customFormat="1" ht="39.75" customHeight="1" x14ac:dyDescent="0.3">
      <c r="A91" s="7"/>
      <c r="B91" s="39"/>
      <c r="C91" s="26" t="s">
        <v>6</v>
      </c>
      <c r="D91" s="103" t="s">
        <v>147</v>
      </c>
      <c r="E91" s="10"/>
      <c r="F91" s="103" t="s">
        <v>39</v>
      </c>
      <c r="G91" s="10"/>
      <c r="H91" s="26">
        <v>3</v>
      </c>
      <c r="I91" s="102">
        <v>0.2</v>
      </c>
    </row>
    <row r="92" spans="1:13" s="15" customFormat="1" ht="120" customHeight="1" x14ac:dyDescent="0.3">
      <c r="A92" s="7"/>
      <c r="B92" s="39"/>
      <c r="C92" s="26" t="s">
        <v>6</v>
      </c>
      <c r="D92" s="40" t="s">
        <v>148</v>
      </c>
      <c r="E92" s="10"/>
      <c r="F92" s="40" t="s">
        <v>150</v>
      </c>
      <c r="G92" s="10"/>
      <c r="H92" s="26">
        <v>3</v>
      </c>
      <c r="I92" s="42">
        <v>2</v>
      </c>
    </row>
    <row r="93" spans="1:13" s="15" customFormat="1" ht="68.25" customHeight="1" x14ac:dyDescent="0.3">
      <c r="A93" s="7"/>
      <c r="B93" s="39"/>
      <c r="C93" s="26" t="s">
        <v>6</v>
      </c>
      <c r="D93" s="40" t="s">
        <v>149</v>
      </c>
      <c r="E93" s="26"/>
      <c r="F93" s="109" t="s">
        <v>166</v>
      </c>
      <c r="G93" s="10"/>
      <c r="H93" s="26">
        <v>3</v>
      </c>
      <c r="I93" s="42">
        <v>1.2</v>
      </c>
    </row>
    <row r="94" spans="1:13" x14ac:dyDescent="0.25">
      <c r="A94" s="7">
        <v>3</v>
      </c>
      <c r="B94" s="106" t="s">
        <v>151</v>
      </c>
      <c r="C94" s="73"/>
      <c r="D94" s="17"/>
      <c r="E94" s="17"/>
      <c r="F94" s="17"/>
      <c r="G94" s="17"/>
      <c r="H94" s="67"/>
      <c r="I94" s="74"/>
    </row>
    <row r="95" spans="1:13" ht="72.75" customHeight="1" x14ac:dyDescent="0.25">
      <c r="A95" s="7"/>
      <c r="B95" s="39"/>
      <c r="C95" s="26" t="s">
        <v>6</v>
      </c>
      <c r="D95" s="103" t="s">
        <v>152</v>
      </c>
      <c r="E95" s="10"/>
      <c r="F95" s="103" t="s">
        <v>157</v>
      </c>
      <c r="G95" s="10"/>
      <c r="H95" s="98">
        <v>3</v>
      </c>
      <c r="I95" s="102">
        <v>2</v>
      </c>
    </row>
    <row r="96" spans="1:13" ht="87" customHeight="1" x14ac:dyDescent="0.25">
      <c r="A96" s="7"/>
      <c r="B96" s="39"/>
      <c r="C96" s="26" t="s">
        <v>6</v>
      </c>
      <c r="D96" s="40" t="s">
        <v>153</v>
      </c>
      <c r="E96" s="10"/>
      <c r="F96" s="109" t="s">
        <v>167</v>
      </c>
      <c r="G96" s="10"/>
      <c r="H96" s="55">
        <v>3</v>
      </c>
      <c r="I96" s="42">
        <v>2</v>
      </c>
    </row>
    <row r="97" spans="1:17" ht="55.5" customHeight="1" x14ac:dyDescent="0.25">
      <c r="A97" s="7"/>
      <c r="B97" s="107"/>
      <c r="C97" s="26" t="s">
        <v>6</v>
      </c>
      <c r="D97" s="40" t="s">
        <v>154</v>
      </c>
      <c r="E97" s="92"/>
      <c r="F97" s="40" t="s">
        <v>39</v>
      </c>
      <c r="G97" s="92"/>
      <c r="H97" s="55">
        <v>3</v>
      </c>
      <c r="I97" s="42">
        <v>2</v>
      </c>
    </row>
    <row r="98" spans="1:17" ht="71.25" customHeight="1" x14ac:dyDescent="0.25">
      <c r="A98" s="7"/>
      <c r="B98" s="107"/>
      <c r="C98" s="26" t="s">
        <v>6</v>
      </c>
      <c r="D98" s="40" t="s">
        <v>155</v>
      </c>
      <c r="E98" s="92"/>
      <c r="F98" s="40" t="s">
        <v>158</v>
      </c>
      <c r="G98" s="92"/>
      <c r="H98" s="55">
        <v>3</v>
      </c>
      <c r="I98" s="42">
        <v>2</v>
      </c>
    </row>
    <row r="99" spans="1:17" ht="70.5" customHeight="1" x14ac:dyDescent="0.25">
      <c r="A99" s="7"/>
      <c r="B99" s="34"/>
      <c r="C99" s="26" t="s">
        <v>6</v>
      </c>
      <c r="D99" s="40" t="s">
        <v>156</v>
      </c>
      <c r="E99" s="24"/>
      <c r="F99" s="83" t="s">
        <v>39</v>
      </c>
      <c r="G99" s="24"/>
      <c r="H99" s="55">
        <v>3</v>
      </c>
      <c r="I99" s="42">
        <v>2</v>
      </c>
    </row>
    <row r="100" spans="1:17" x14ac:dyDescent="0.25">
      <c r="A100" s="7">
        <v>4</v>
      </c>
      <c r="B100" s="44" t="s">
        <v>159</v>
      </c>
      <c r="C100" s="67"/>
      <c r="D100" s="17"/>
      <c r="E100" s="17"/>
      <c r="F100" s="17"/>
      <c r="G100" s="17"/>
      <c r="H100" s="67"/>
      <c r="I100" s="74"/>
    </row>
    <row r="101" spans="1:17" ht="66" customHeight="1" x14ac:dyDescent="0.25">
      <c r="A101" s="7"/>
      <c r="B101" s="39"/>
      <c r="C101" s="7" t="s">
        <v>6</v>
      </c>
      <c r="D101" s="40" t="s">
        <v>160</v>
      </c>
      <c r="E101" s="7"/>
      <c r="F101" s="40" t="s">
        <v>39</v>
      </c>
      <c r="G101" s="10"/>
      <c r="H101" s="26">
        <v>3</v>
      </c>
      <c r="I101" s="42">
        <v>2</v>
      </c>
    </row>
    <row r="102" spans="1:17" ht="84" customHeight="1" x14ac:dyDescent="0.25">
      <c r="A102" s="7"/>
      <c r="B102" s="6"/>
      <c r="C102" s="7" t="s">
        <v>6</v>
      </c>
      <c r="D102" s="40" t="s">
        <v>161</v>
      </c>
      <c r="E102" s="7"/>
      <c r="F102" s="83" t="s">
        <v>39</v>
      </c>
      <c r="G102" s="10"/>
      <c r="H102" s="26">
        <v>3</v>
      </c>
      <c r="I102" s="42">
        <v>1</v>
      </c>
    </row>
    <row r="103" spans="1:17" ht="51" customHeight="1" x14ac:dyDescent="0.25">
      <c r="A103" s="7"/>
      <c r="B103" s="6"/>
      <c r="C103" s="7" t="s">
        <v>6</v>
      </c>
      <c r="D103" s="40" t="s">
        <v>162</v>
      </c>
      <c r="E103" s="7"/>
      <c r="F103" s="83" t="s">
        <v>39</v>
      </c>
      <c r="G103" s="10"/>
      <c r="H103" s="26">
        <v>3</v>
      </c>
      <c r="I103" s="42">
        <v>1</v>
      </c>
    </row>
    <row r="104" spans="1:17" ht="21" customHeight="1" x14ac:dyDescent="0.25">
      <c r="A104" s="7"/>
      <c r="B104" s="6"/>
      <c r="C104" s="7" t="s">
        <v>6</v>
      </c>
      <c r="D104" s="40" t="s">
        <v>163</v>
      </c>
      <c r="E104" s="7"/>
      <c r="F104" s="83" t="s">
        <v>39</v>
      </c>
      <c r="G104" s="10"/>
      <c r="H104" s="26">
        <v>3</v>
      </c>
      <c r="I104" s="42">
        <v>1</v>
      </c>
    </row>
    <row r="105" spans="1:17" ht="31.5" x14ac:dyDescent="0.25">
      <c r="A105" s="7"/>
      <c r="B105" s="6"/>
      <c r="C105" s="7" t="s">
        <v>6</v>
      </c>
      <c r="D105" s="40" t="s">
        <v>164</v>
      </c>
      <c r="E105" s="7"/>
      <c r="F105" s="83" t="s">
        <v>39</v>
      </c>
      <c r="G105" s="10"/>
      <c r="H105" s="26">
        <v>3</v>
      </c>
      <c r="I105" s="42">
        <v>2</v>
      </c>
    </row>
    <row r="106" spans="1:17" ht="47.25" x14ac:dyDescent="0.25">
      <c r="A106" s="7"/>
      <c r="B106" s="6"/>
      <c r="C106" s="7" t="s">
        <v>6</v>
      </c>
      <c r="D106" s="40" t="s">
        <v>109</v>
      </c>
      <c r="E106" s="7"/>
      <c r="F106" s="83" t="s">
        <v>39</v>
      </c>
      <c r="G106" s="10"/>
      <c r="H106" s="26">
        <v>3</v>
      </c>
      <c r="I106" s="42">
        <v>1</v>
      </c>
    </row>
    <row r="107" spans="1:17" x14ac:dyDescent="0.25">
      <c r="A107" s="7">
        <v>5</v>
      </c>
      <c r="B107" s="34" t="s">
        <v>89</v>
      </c>
      <c r="C107" s="67"/>
      <c r="D107" s="17"/>
      <c r="E107" s="17"/>
      <c r="F107" s="17"/>
      <c r="G107" s="17"/>
      <c r="H107" s="67"/>
      <c r="I107" s="74"/>
    </row>
    <row r="108" spans="1:17" ht="51" customHeight="1" x14ac:dyDescent="0.25">
      <c r="A108" s="7"/>
      <c r="B108" s="6"/>
      <c r="C108" s="26" t="s">
        <v>6</v>
      </c>
      <c r="D108" s="40" t="s">
        <v>103</v>
      </c>
      <c r="E108" s="10" t="s">
        <v>22</v>
      </c>
      <c r="F108" s="40" t="s">
        <v>39</v>
      </c>
      <c r="G108" s="28"/>
      <c r="H108" s="41">
        <v>3</v>
      </c>
      <c r="I108" s="42">
        <v>1</v>
      </c>
    </row>
    <row r="109" spans="1:17" ht="70.5" customHeight="1" x14ac:dyDescent="0.25">
      <c r="A109" s="7"/>
      <c r="B109" s="6"/>
      <c r="C109" s="26" t="s">
        <v>6</v>
      </c>
      <c r="D109" s="40" t="s">
        <v>104</v>
      </c>
      <c r="E109" s="10" t="s">
        <v>22</v>
      </c>
      <c r="F109" s="40" t="s">
        <v>117</v>
      </c>
      <c r="G109" s="28"/>
      <c r="H109" s="41">
        <v>3</v>
      </c>
      <c r="I109" s="42">
        <v>2</v>
      </c>
    </row>
    <row r="110" spans="1:17" ht="50.25" customHeight="1" x14ac:dyDescent="0.25">
      <c r="A110" s="7"/>
      <c r="B110" s="6"/>
      <c r="C110" s="26" t="s">
        <v>6</v>
      </c>
      <c r="D110" s="40" t="s">
        <v>105</v>
      </c>
      <c r="E110" s="10" t="s">
        <v>22</v>
      </c>
      <c r="F110" s="40" t="s">
        <v>118</v>
      </c>
      <c r="G110" s="28"/>
      <c r="H110" s="41">
        <v>3</v>
      </c>
      <c r="I110" s="42">
        <v>1</v>
      </c>
    </row>
    <row r="111" spans="1:17" ht="50.25" customHeight="1" x14ac:dyDescent="0.25">
      <c r="A111" s="7"/>
      <c r="B111" s="6"/>
      <c r="C111" s="26" t="s">
        <v>6</v>
      </c>
      <c r="D111" s="40" t="s">
        <v>106</v>
      </c>
      <c r="E111" s="10"/>
      <c r="F111" s="40" t="s">
        <v>119</v>
      </c>
      <c r="G111" s="28"/>
      <c r="H111" s="41">
        <v>3</v>
      </c>
      <c r="I111" s="42">
        <v>1</v>
      </c>
    </row>
    <row r="112" spans="1:17" ht="36.75" customHeight="1" x14ac:dyDescent="0.25">
      <c r="A112" s="7"/>
      <c r="B112" s="6"/>
      <c r="C112" s="26" t="s">
        <v>6</v>
      </c>
      <c r="D112" s="40" t="s">
        <v>107</v>
      </c>
      <c r="E112" s="10"/>
      <c r="F112" s="40" t="s">
        <v>39</v>
      </c>
      <c r="G112" s="28"/>
      <c r="H112" s="41">
        <v>3</v>
      </c>
      <c r="I112" s="42">
        <v>2</v>
      </c>
      <c r="N112" s="36"/>
      <c r="O112" s="36"/>
      <c r="P112" s="36"/>
      <c r="Q112" s="36"/>
    </row>
    <row r="113" spans="1:17" ht="21" customHeight="1" x14ac:dyDescent="0.25">
      <c r="A113" s="7"/>
      <c r="B113" s="6"/>
      <c r="C113" s="26" t="s">
        <v>6</v>
      </c>
      <c r="D113" s="40" t="s">
        <v>108</v>
      </c>
      <c r="E113" s="10"/>
      <c r="F113" s="40" t="s">
        <v>39</v>
      </c>
      <c r="G113" s="28"/>
      <c r="H113" s="41">
        <v>3</v>
      </c>
      <c r="I113" s="42">
        <v>2</v>
      </c>
      <c r="N113" s="36"/>
      <c r="O113" s="36"/>
      <c r="P113" s="36"/>
      <c r="Q113" s="36"/>
    </row>
    <row r="114" spans="1:17" ht="54" customHeight="1" x14ac:dyDescent="0.25">
      <c r="A114" s="7"/>
      <c r="B114" s="6"/>
      <c r="C114" s="26" t="s">
        <v>6</v>
      </c>
      <c r="D114" s="40" t="s">
        <v>109</v>
      </c>
      <c r="E114" s="10"/>
      <c r="F114" s="83" t="s">
        <v>39</v>
      </c>
      <c r="G114" s="28"/>
      <c r="H114" s="41">
        <v>3</v>
      </c>
      <c r="I114" s="42">
        <v>2</v>
      </c>
      <c r="N114" s="36"/>
      <c r="O114" s="36"/>
      <c r="P114" s="36"/>
      <c r="Q114" s="36"/>
    </row>
    <row r="115" spans="1:17" ht="50.25" customHeight="1" x14ac:dyDescent="0.25">
      <c r="A115" s="7"/>
      <c r="B115" s="24"/>
      <c r="C115" s="26" t="s">
        <v>6</v>
      </c>
      <c r="D115" s="40" t="s">
        <v>110</v>
      </c>
      <c r="E115" s="24"/>
      <c r="F115" s="83" t="s">
        <v>39</v>
      </c>
      <c r="G115" s="24"/>
      <c r="H115" s="41">
        <v>3</v>
      </c>
      <c r="I115" s="42">
        <v>2</v>
      </c>
      <c r="N115" s="36"/>
      <c r="O115" s="37"/>
      <c r="P115" s="36"/>
      <c r="Q115" s="36"/>
    </row>
    <row r="116" spans="1:17" ht="69" customHeight="1" x14ac:dyDescent="0.25">
      <c r="A116" s="7"/>
      <c r="B116" s="39"/>
      <c r="C116" s="26" t="s">
        <v>6</v>
      </c>
      <c r="D116" s="40" t="s">
        <v>111</v>
      </c>
      <c r="E116" s="8"/>
      <c r="F116" s="40" t="s">
        <v>120</v>
      </c>
      <c r="G116" s="11"/>
      <c r="H116" s="41">
        <v>3</v>
      </c>
      <c r="I116" s="42">
        <v>1</v>
      </c>
      <c r="N116" s="36"/>
      <c r="O116" s="37"/>
      <c r="P116" s="36"/>
      <c r="Q116" s="36"/>
    </row>
    <row r="117" spans="1:17" ht="53.25" customHeight="1" x14ac:dyDescent="0.25">
      <c r="A117" s="28"/>
      <c r="B117" s="28"/>
      <c r="C117" s="26" t="s">
        <v>6</v>
      </c>
      <c r="D117" s="40" t="s">
        <v>112</v>
      </c>
      <c r="E117" s="28"/>
      <c r="F117" s="40" t="s">
        <v>39</v>
      </c>
      <c r="G117" s="28"/>
      <c r="H117" s="41">
        <v>3</v>
      </c>
      <c r="I117" s="42">
        <v>1</v>
      </c>
      <c r="N117" s="36"/>
      <c r="O117" s="37"/>
      <c r="P117" s="36"/>
      <c r="Q117" s="36"/>
    </row>
    <row r="118" spans="1:17" ht="51.75" customHeight="1" x14ac:dyDescent="0.25">
      <c r="A118" s="28"/>
      <c r="B118" s="28"/>
      <c r="C118" s="26" t="s">
        <v>6</v>
      </c>
      <c r="D118" s="40" t="s">
        <v>113</v>
      </c>
      <c r="E118" s="28"/>
      <c r="F118" s="40" t="s">
        <v>121</v>
      </c>
      <c r="G118" s="28"/>
      <c r="H118" s="41">
        <v>3</v>
      </c>
      <c r="I118" s="42">
        <v>2</v>
      </c>
      <c r="N118" s="36"/>
      <c r="O118" s="37"/>
      <c r="P118" s="36"/>
      <c r="Q118" s="36"/>
    </row>
    <row r="119" spans="1:17" x14ac:dyDescent="0.25">
      <c r="N119" s="36"/>
      <c r="O119" s="37"/>
      <c r="P119" s="36"/>
      <c r="Q119" s="36"/>
    </row>
    <row r="120" spans="1:17" x14ac:dyDescent="0.25">
      <c r="N120" s="36"/>
      <c r="O120" s="37"/>
      <c r="P120" s="36"/>
      <c r="Q120" s="36"/>
    </row>
    <row r="121" spans="1:17" x14ac:dyDescent="0.25">
      <c r="I121" s="79">
        <f>SUM(I80,I56,I10)</f>
        <v>100</v>
      </c>
      <c r="N121" s="36"/>
      <c r="O121" s="37"/>
      <c r="P121" s="36"/>
      <c r="Q121" s="36"/>
    </row>
    <row r="122" spans="1:17" x14ac:dyDescent="0.25">
      <c r="N122" s="36"/>
      <c r="O122" s="37"/>
      <c r="P122" s="36"/>
      <c r="Q122" s="36"/>
    </row>
    <row r="123" spans="1:17" x14ac:dyDescent="0.25">
      <c r="N123" s="36"/>
      <c r="O123" s="37"/>
      <c r="P123" s="36"/>
      <c r="Q123" s="36"/>
    </row>
    <row r="124" spans="1:17" x14ac:dyDescent="0.25">
      <c r="N124" s="36"/>
      <c r="O124" s="36"/>
      <c r="P124" s="36"/>
      <c r="Q124" s="36"/>
    </row>
    <row r="125" spans="1:17" x14ac:dyDescent="0.25">
      <c r="N125" s="36"/>
      <c r="O125" s="36"/>
      <c r="P125" s="36"/>
      <c r="Q125" s="36"/>
    </row>
    <row r="126" spans="1:17" x14ac:dyDescent="0.25">
      <c r="N126" s="36"/>
      <c r="O126" s="36"/>
      <c r="P126" s="36"/>
      <c r="Q126" s="36"/>
    </row>
    <row r="127" spans="1:17" x14ac:dyDescent="0.25">
      <c r="N127" s="36"/>
      <c r="O127" s="36"/>
      <c r="P127" s="36"/>
      <c r="Q127" s="36"/>
    </row>
    <row r="128" spans="1:17" x14ac:dyDescent="0.25">
      <c r="N128" s="36"/>
      <c r="O128" s="36"/>
      <c r="P128" s="36"/>
      <c r="Q128" s="36"/>
    </row>
    <row r="129" spans="14:17" x14ac:dyDescent="0.25">
      <c r="N129" s="36"/>
      <c r="O129" s="36"/>
      <c r="P129" s="36"/>
      <c r="Q129" s="36"/>
    </row>
    <row r="130" spans="14:17" x14ac:dyDescent="0.25">
      <c r="N130" s="36"/>
      <c r="O130" s="36"/>
      <c r="P130" s="36"/>
      <c r="Q130" s="36"/>
    </row>
    <row r="131" spans="14:17" x14ac:dyDescent="0.25">
      <c r="N131" s="36"/>
      <c r="O131" s="36"/>
      <c r="P131" s="36"/>
      <c r="Q131" s="36"/>
    </row>
    <row r="132" spans="14:17" x14ac:dyDescent="0.25">
      <c r="N132" s="36"/>
      <c r="O132" s="36"/>
      <c r="P132" s="36"/>
      <c r="Q132" s="36"/>
    </row>
    <row r="133" spans="14:17" x14ac:dyDescent="0.25">
      <c r="N133" s="36"/>
      <c r="O133" s="36"/>
      <c r="P133" s="36"/>
      <c r="Q133" s="36"/>
    </row>
    <row r="134" spans="14:17" x14ac:dyDescent="0.25">
      <c r="N134" s="36"/>
      <c r="O134" s="36"/>
      <c r="P134" s="36"/>
      <c r="Q134" s="36"/>
    </row>
    <row r="135" spans="14:17" x14ac:dyDescent="0.25">
      <c r="N135" s="36"/>
      <c r="O135" s="36"/>
      <c r="P135" s="36"/>
      <c r="Q135" s="36"/>
    </row>
    <row r="136" spans="14:17" x14ac:dyDescent="0.25">
      <c r="N136" s="36"/>
      <c r="O136" s="36"/>
      <c r="P136" s="36"/>
      <c r="Q136" s="36"/>
    </row>
    <row r="137" spans="14:17" x14ac:dyDescent="0.25">
      <c r="N137" s="36"/>
      <c r="O137" s="36"/>
      <c r="P137" s="36"/>
      <c r="Q137" s="36"/>
    </row>
    <row r="138" spans="14:17" x14ac:dyDescent="0.25">
      <c r="N138" s="36"/>
      <c r="O138" s="36"/>
      <c r="P138" s="36"/>
      <c r="Q138" s="36"/>
    </row>
    <row r="139" spans="14:17" x14ac:dyDescent="0.25">
      <c r="N139" s="36"/>
      <c r="O139" s="36"/>
      <c r="P139" s="36"/>
      <c r="Q139" s="36"/>
    </row>
    <row r="140" spans="14:17" x14ac:dyDescent="0.25">
      <c r="N140" s="36"/>
      <c r="O140" s="36"/>
      <c r="P140" s="36"/>
      <c r="Q140" s="36"/>
    </row>
    <row r="141" spans="14:17" x14ac:dyDescent="0.25">
      <c r="N141" s="36"/>
      <c r="O141" s="36"/>
      <c r="P141" s="36"/>
      <c r="Q141" s="36"/>
    </row>
    <row r="142" spans="14:17" x14ac:dyDescent="0.25">
      <c r="N142" s="36"/>
      <c r="O142" s="36"/>
      <c r="P142" s="36"/>
      <c r="Q142" s="36"/>
    </row>
    <row r="143" spans="14:17" x14ac:dyDescent="0.25">
      <c r="N143" s="36"/>
      <c r="O143" s="36"/>
      <c r="P143" s="36"/>
      <c r="Q143" s="36"/>
    </row>
    <row r="144" spans="14:17" x14ac:dyDescent="0.25">
      <c r="N144" s="36"/>
      <c r="O144" s="36"/>
      <c r="P144" s="36"/>
      <c r="Q144" s="36"/>
    </row>
    <row r="145" spans="14:17" x14ac:dyDescent="0.25">
      <c r="N145" s="36"/>
      <c r="O145" s="36"/>
      <c r="P145" s="36"/>
      <c r="Q145" s="36"/>
    </row>
    <row r="146" spans="14:17" x14ac:dyDescent="0.25">
      <c r="N146" s="36"/>
      <c r="O146" s="36"/>
      <c r="P146" s="36"/>
      <c r="Q146" s="36"/>
    </row>
    <row r="147" spans="14:17" x14ac:dyDescent="0.25">
      <c r="N147" s="36"/>
      <c r="O147" s="36"/>
      <c r="P147" s="36"/>
      <c r="Q147" s="36"/>
    </row>
    <row r="148" spans="14:17" x14ac:dyDescent="0.25">
      <c r="N148" s="36"/>
      <c r="O148" s="36"/>
      <c r="P148" s="36"/>
      <c r="Q148" s="36"/>
    </row>
    <row r="149" spans="14:17" x14ac:dyDescent="0.25">
      <c r="N149" s="36"/>
      <c r="O149" s="36"/>
      <c r="P149" s="36"/>
      <c r="Q149" s="36"/>
    </row>
    <row r="150" spans="14:17" x14ac:dyDescent="0.25">
      <c r="N150" s="36"/>
      <c r="O150" s="36"/>
      <c r="P150" s="36"/>
      <c r="Q150" s="36"/>
    </row>
    <row r="151" spans="14:17" x14ac:dyDescent="0.25">
      <c r="N151" s="36"/>
      <c r="O151" s="36"/>
      <c r="P151" s="36"/>
      <c r="Q151" s="36"/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I8" sqref="I8"/>
    </sheetView>
  </sheetViews>
  <sheetFormatPr defaultRowHeight="15.75" x14ac:dyDescent="0.25"/>
  <cols>
    <col min="1" max="1" width="8.625" style="4"/>
    <col min="2" max="2" width="80" customWidth="1"/>
  </cols>
  <sheetData>
    <row r="1" spans="1:8" x14ac:dyDescent="0.25">
      <c r="A1" s="110" t="s">
        <v>17</v>
      </c>
      <c r="B1" s="111"/>
    </row>
    <row r="2" spans="1:8" x14ac:dyDescent="0.25">
      <c r="A2" s="23">
        <v>1</v>
      </c>
      <c r="B2" s="22" t="s">
        <v>28</v>
      </c>
      <c r="C2">
        <v>5</v>
      </c>
    </row>
    <row r="3" spans="1:8" x14ac:dyDescent="0.25">
      <c r="A3" s="23">
        <v>2</v>
      </c>
      <c r="B3" s="22" t="s">
        <v>25</v>
      </c>
      <c r="C3">
        <v>41</v>
      </c>
    </row>
    <row r="4" spans="1:8" ht="28.5" x14ac:dyDescent="0.25">
      <c r="A4" s="23">
        <v>3</v>
      </c>
      <c r="B4" s="38" t="s">
        <v>29</v>
      </c>
      <c r="C4">
        <v>49</v>
      </c>
    </row>
    <row r="5" spans="1:8" x14ac:dyDescent="0.25">
      <c r="A5" s="23">
        <v>4</v>
      </c>
      <c r="B5" s="22" t="s">
        <v>21</v>
      </c>
      <c r="C5">
        <v>5</v>
      </c>
    </row>
    <row r="7" spans="1:8" x14ac:dyDescent="0.25">
      <c r="C7">
        <f>SUM(C2:C5)</f>
        <v>100</v>
      </c>
    </row>
    <row r="12" spans="1:8" x14ac:dyDescent="0.25">
      <c r="H12">
        <v>5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Примеры критериев оценки</vt:lpstr>
      <vt:lpstr>Профессиональные задачи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Амелькина Анастасия Анатольевна</cp:lastModifiedBy>
  <dcterms:created xsi:type="dcterms:W3CDTF">2022-11-09T22:53:43Z</dcterms:created>
  <dcterms:modified xsi:type="dcterms:W3CDTF">2026-01-19T05:32:20Z</dcterms:modified>
</cp:coreProperties>
</file>